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3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0" windowWidth="15315" windowHeight="9015"/>
  </bookViews>
  <sheets>
    <sheet name="ข้อมูลเขียนรายงาน" sheetId="6" r:id="rId1"/>
    <sheet name="ทดลองหาประสิทธิภาพ E1E2 " sheetId="7" r:id="rId2"/>
    <sheet name="ตัวอย่าง E1E2" sheetId="5" r:id="rId3"/>
    <sheet name="ioc ผู้เชี่ยวชาญ" sheetId="2" r:id="rId4"/>
    <sheet name="ioc_ข้อสอบ" sheetId="3" r:id="rId5"/>
  </sheets>
  <calcPr calcId="144525"/>
</workbook>
</file>

<file path=xl/calcChain.xml><?xml version="1.0" encoding="utf-8"?>
<calcChain xmlns="http://schemas.openxmlformats.org/spreadsheetml/2006/main">
  <c r="H45" i="6" l="1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H12" i="7"/>
  <c r="L16" i="7" s="1"/>
  <c r="F12" i="7"/>
  <c r="E12" i="7"/>
  <c r="D12" i="7"/>
  <c r="C12" i="7"/>
  <c r="G9" i="7"/>
  <c r="G8" i="7"/>
  <c r="G7" i="7"/>
  <c r="G6" i="7"/>
  <c r="G5" i="7"/>
  <c r="G12" i="7" l="1"/>
  <c r="F16" i="7" s="1"/>
  <c r="L49" i="6"/>
  <c r="G9" i="6"/>
  <c r="G8" i="6"/>
  <c r="G7" i="6"/>
  <c r="G6" i="6"/>
  <c r="G5" i="6"/>
  <c r="H11" i="5"/>
  <c r="F11" i="5"/>
  <c r="E11" i="5"/>
  <c r="D11" i="5"/>
  <c r="C11" i="5"/>
  <c r="G10" i="5"/>
  <c r="G9" i="5"/>
  <c r="G8" i="5"/>
  <c r="G7" i="5"/>
  <c r="G6" i="5"/>
  <c r="G11" i="5" s="1"/>
  <c r="G14" i="2"/>
  <c r="H14" i="2" s="1"/>
  <c r="G15" i="2"/>
  <c r="H15" i="2" s="1"/>
  <c r="F49" i="6" l="1"/>
  <c r="G45" i="6"/>
  <c r="G24" i="2"/>
  <c r="H24" i="2"/>
  <c r="G23" i="2"/>
  <c r="H23" i="2"/>
  <c r="G22" i="2"/>
  <c r="H22" i="2"/>
  <c r="G21" i="2"/>
  <c r="H21" i="2"/>
  <c r="G20" i="2"/>
  <c r="H20" i="2"/>
  <c r="G19" i="2"/>
  <c r="H19" i="2"/>
  <c r="G18" i="2"/>
  <c r="H18" i="2"/>
  <c r="G17" i="2"/>
  <c r="H17" i="2"/>
  <c r="G16" i="2"/>
  <c r="H16" i="2"/>
  <c r="G6" i="2"/>
  <c r="G7" i="2"/>
  <c r="G8" i="2"/>
  <c r="G9" i="2"/>
  <c r="G10" i="2"/>
  <c r="G11" i="2"/>
  <c r="G12" i="2"/>
  <c r="G13" i="2"/>
  <c r="H6" i="2"/>
  <c r="H7" i="2"/>
  <c r="H8" i="2"/>
  <c r="H9" i="2"/>
  <c r="H10" i="2"/>
  <c r="H11" i="2"/>
  <c r="H12" i="2"/>
  <c r="H13" i="2"/>
  <c r="G5" i="2"/>
  <c r="H5" i="2"/>
</calcChain>
</file>

<file path=xl/sharedStrings.xml><?xml version="1.0" encoding="utf-8"?>
<sst xmlns="http://schemas.openxmlformats.org/spreadsheetml/2006/main" count="188" uniqueCount="153">
  <si>
    <t>รายการประเมิน</t>
  </si>
  <si>
    <t>ผู้เชี่ยวชาญ</t>
  </si>
  <si>
    <t>IOC</t>
  </si>
  <si>
    <t>คนที่</t>
  </si>
  <si>
    <t>มีรูปแบบการนำเสนอเนื้อหาบทเรียนเร้าความสนใจ</t>
  </si>
  <si>
    <t>มีการแจ้งวัตถุประสงค์ให้ผู้เข้าอบรมทราบอย่างชัดเจน</t>
  </si>
  <si>
    <t>มีการชี้แจงขั้นตอน/วิธีการ การเรียนรู้ให้ผู้เข้าอบรมทราบอย่างชัดเจน</t>
  </si>
  <si>
    <t>เนื้อหามีความยากง่ายเหมาะสมกับผู้เข้ารับฝึกอบรม</t>
  </si>
  <si>
    <t>จำนวนข้อสอบครอบคลุมเนื้อหาและมีความเหมาะสม</t>
  </si>
  <si>
    <t>เทคนิคการถ่ายทอดเนื้อหาของบทเรียนมีความน่าสนใจ</t>
  </si>
  <si>
    <t>รูปแบบ ขนาด สีตัวอักษร มีความเหมาะสม อ่านง่าย ชัดเจน</t>
  </si>
  <si>
    <t>การออกแบบหน้าจอมีความเหมาะสม สวยงาม น่าสนใจ</t>
  </si>
  <si>
    <t>ภาพประกอบสามารถสื่อความหมาย สอดคล้องกับเนื้อหา</t>
  </si>
  <si>
    <t>การใช้สีของเว็บไซต์มีความเหมาะสมกัน</t>
  </si>
  <si>
    <t>การออกแบบเว็บไซต์บ่งบอกถึงความเป็นเอกลักษณ์</t>
  </si>
  <si>
    <t>การจัดวางตำแหน่งองค์ประกอบของเว็บไซต์</t>
  </si>
  <si>
    <t>เปิดโอกาสให้ผู้เข้ารับการฝึกอบรมได้มีการโต้ตอบ</t>
  </si>
  <si>
    <t>การเข้าถึงเว็บไซต์ มีความสะดวกเหมาะสม</t>
  </si>
  <si>
    <t>ความสามารถในการเชื่อมโยงเอกสารถูกต้อง เหมาะสม</t>
  </si>
  <si>
    <t>∑R</t>
  </si>
  <si>
    <t xml:space="preserve">    ข้อ 1 ข้อใดให้ความหมายของ ADDIE Model ได้ถูกต้องที่สุด ? </t>
  </si>
  <si>
    <t xml:space="preserve">             ก. การออกแบบการเรียนการสอนและการผลิตบทเรียน e-Learning </t>
  </si>
  <si>
    <t xml:space="preserve">             ข. การออกแบบและพัฒนาสื่อ</t>
  </si>
  <si>
    <t xml:space="preserve">             ค. รูปแบบการออกแบบการจัดทำสื่อและการเรียนการสอน</t>
  </si>
  <si>
    <t xml:space="preserve">             ง. ระบบการจัดการเรียนการสอนในสถานศึกษา</t>
  </si>
  <si>
    <t xml:space="preserve">    ข้อ 2 ขั้นตอนสุดท้ายของ ADDIE Model คือขั้นตอนใด ? </t>
  </si>
  <si>
    <t xml:space="preserve">             ก. การวิเคราะห์ข้อมูล</t>
  </si>
  <si>
    <t xml:space="preserve">             ข. การออกแบบ</t>
  </si>
  <si>
    <t xml:space="preserve">             ค. การประเมินผล</t>
  </si>
  <si>
    <t xml:space="preserve">             ง. การนำไปใช้</t>
  </si>
  <si>
    <t xml:space="preserve">    ข้อ 3 รูปแบบการสอนของโรเบริต์ กาเย่ Robert Gagn เน้นสิ่งใดเป็นหลัก ? </t>
  </si>
  <si>
    <t xml:space="preserve">              ก. การวิเคราะห์ข้อมูล</t>
  </si>
  <si>
    <t xml:space="preserve">              ข. การมีปฏิสัมพันธ์กับผู้เรียน</t>
  </si>
  <si>
    <t xml:space="preserve">              ค. กิจกรรมการเรียนการสอน</t>
  </si>
  <si>
    <t xml:space="preserve">              ง. กระตุ้นการเรียนรู้ของผู้เรียน</t>
  </si>
  <si>
    <t xml:space="preserve">    ข้อ 4 ข้อใดคือทบทวนความรู้เดิม (Activate Prior Knowledge) ? </t>
  </si>
  <si>
    <t xml:space="preserve">              ก. การสอนซ่อมเสริมคนที่มีผลการเรียนต่ำ</t>
  </si>
  <si>
    <t xml:space="preserve">              ข. การอบรมหรือจัดกิจกรรมให้ความรู้ก่อนการเรียนการสอน</t>
  </si>
  <si>
    <t xml:space="preserve">              ค. การวัดระดับความรู้ของผู้เรียนก่อนการเรียนการสอน</t>
  </si>
  <si>
    <t xml:space="preserve">              ง. การสัมภาษณ์ผลการเรียนที่ผ่านมากของผู้เรียน</t>
  </si>
  <si>
    <t xml:space="preserve">    ข้อ 5 การจัดการเรียนรู้โดยผู้เรียนนำตนเอง (Self-Directed Learning) เหมาะสมกับผู้เรียนในระดับใด ? </t>
  </si>
  <si>
    <t xml:space="preserve">              ก. ระดับประถมศึกษา</t>
  </si>
  <si>
    <t xml:space="preserve">              ข. ระดับมัธยมศึกษา</t>
  </si>
  <si>
    <t xml:space="preserve">              ค. ระดับอุดมศึกษา</t>
  </si>
  <si>
    <t xml:space="preserve">              ง. สูงกว่าระดับอุมศึกษา</t>
  </si>
  <si>
    <t xml:space="preserve">    ข้อ 6 การจัดการเรียนรู้โดยผู้เรียนนำตนเอง (Self-Directed Learning) จัดเป็นรูปแบบการเรียนการสอนแบบใด ? </t>
  </si>
  <si>
    <t xml:space="preserve">              ก. การเรียนการสอนแบบมีส่วนร่วม</t>
  </si>
  <si>
    <t xml:space="preserve">              ข. การเรียนการสอนใช้ปัญหาเป็นฐาน</t>
  </si>
  <si>
    <t xml:space="preserve">              ค. การเรียนการสอนแบบโครงการกิจกรรม</t>
  </si>
  <si>
    <t xml:space="preserve">              ง. เน้นผู้เรียนเป็นสำคัญ</t>
  </si>
  <si>
    <t xml:space="preserve">    ข้อ 7 ข้อใดให้ความหมาย Website ถูกต้องที่่สุด ? </t>
  </si>
  <si>
    <t xml:space="preserve">              ก. เว็บเพจทุกหน้าที่ถูกสร้างขึ้น </t>
  </si>
  <si>
    <t xml:space="preserve">              ข. หน้าเว็บเพจที่เห็นผ่านบราวเซอร์เพียงหน้าเดียวเท่านั้น </t>
  </si>
  <si>
    <t xml:space="preserve">              ค. หน้าแรกพื้นที่สำหรับแสดงข้อมูลของเว็บไซต์ </t>
  </si>
  <si>
    <t xml:space="preserve">              ง. หน้าพื้นที่แสดงเอกสารแบบ Hyper Text Markup Language </t>
  </si>
  <si>
    <t xml:space="preserve">    ข้อ 8 ข้อใดให้ความหมาย Homepage ถูกต้องที่่สุด ? </t>
  </si>
  <si>
    <t xml:space="preserve">              ก. หน้าแรกของเว็บไซต์รวมเนื้อหาและลิงค์ไว้ทั้งหมด </t>
  </si>
  <si>
    <t xml:space="preserve">              ข. หน้าแรกสำหรับแสดงข้อความ ภาพและเสียง </t>
  </si>
  <si>
    <t xml:space="preserve">              ง. หน้าแรกที่เห็นผ่านบราวเซอร์เพียงหน้าเดียวเท่านั้น </t>
  </si>
  <si>
    <t xml:space="preserve">    ข้อ 9 http://www.itv.co.th/index.html ส่วนนี่เรียกรวมว่า ? </t>
  </si>
  <si>
    <t xml:space="preserve">              ก. ISP </t>
  </si>
  <si>
    <t xml:space="preserve">              ข. FTP </t>
  </si>
  <si>
    <t xml:space="preserve">              ค. CPU</t>
  </si>
  <si>
    <t xml:space="preserve">              ง. URL </t>
  </si>
  <si>
    <t xml:space="preserve">              ก. องค์กรที่แสวงหาผลกำไร </t>
  </si>
  <si>
    <t xml:space="preserve">              ข. องค์กรทางทหาร </t>
  </si>
  <si>
    <t xml:space="preserve">              ค. สถาบันการศึกษา</t>
  </si>
  <si>
    <t xml:space="preserve">              ง. องค์กรที่ไม่แสวงผลกำไร </t>
  </si>
  <si>
    <t xml:space="preserve">    ข้อ 11ข้อใดเป็นหมายเลขประจำเครื่องคอมพิวเตอร์ ? </t>
  </si>
  <si>
    <t xml:space="preserve">              ก. Domain name </t>
  </si>
  <si>
    <t xml:space="preserve">              ข. TCP/IP </t>
  </si>
  <si>
    <t xml:space="preserve">              ค. IP Address </t>
  </si>
  <si>
    <t xml:space="preserve">              ง. Client/Server </t>
  </si>
  <si>
    <t xml:space="preserve">    ข้อ 12 เว็บบราวเซอร์ (Web browser) คือข้อใด ? </t>
  </si>
  <si>
    <t xml:space="preserve">              ก. เครื่องมือในการใช้อินเทอร์เน็ต </t>
  </si>
  <si>
    <t xml:space="preserve">              ข. เครื่องสื่อสารชนิดหนึ่ง </t>
  </si>
  <si>
    <t xml:space="preserve">              ค. โปรแกรมสร้างเว็บไซต์ </t>
  </si>
  <si>
    <t xml:space="preserve">              ง. โปรแกรมที่ทำหน้าที่สำหรับเปิดเว็บเพจ</t>
  </si>
  <si>
    <t xml:space="preserve">    ข้อ 13 HTML (Hypertext Markup Language) หมายถึง ? </t>
  </si>
  <si>
    <t xml:space="preserve">              ก. ภาษาที่ใช้ในการแสดงผล ของเอกสารบน website หรือที่เราเรียกกันว่าเว็บเพจ </t>
  </si>
  <si>
    <t xml:space="preserve">              ข. ภาษาหรือรหัสที่ใช้เขียนเว็บไซต์ </t>
  </si>
  <si>
    <t xml:space="preserve">              ค. ภาษาที่ใช้สำหรับการเขียนภาพเคลื่อนไหว Animation </t>
  </si>
  <si>
    <t xml:space="preserve">              ง. ภาษาระดับสูงที่ใช้ในการเขียนโปรแกรม</t>
  </si>
  <si>
    <t xml:space="preserve">    ข้อ 14 ทำไมจึงจำเป็นจะต้องสร้างโฟลเดอร์เป็นโฟลเดอร์หลักและโฟลเดอร์ย่อย ในการสร้างเว็บไซต์ ? </t>
  </si>
  <si>
    <t xml:space="preserve">              ก. เพราะเป็นกฎข้อบังคับในการสร้างเว็บไซต์ </t>
  </si>
  <si>
    <t xml:space="preserve">              ข. เพื่อความสะดวกในการนำข้อมูลมาใช้งาน </t>
  </si>
  <si>
    <t xml:space="preserve">              ค. เพื่อให้เกิดความคล่องตัวในการทำงาน </t>
  </si>
  <si>
    <t xml:space="preserve">              ง. เพื่อความสมบูรณ์ของเว็บไซต์</t>
  </si>
  <si>
    <t xml:space="preserve">    ข้อ 15 เว็บ โฮสติ้ง Webhosting หมายถึงข้อใด ? </t>
  </si>
  <si>
    <t xml:space="preserve">              ก. ผู้ให้บริการจัดเก็บเว็บไซต์ </t>
  </si>
  <si>
    <t xml:space="preserve">              ข. ผู้ให้บริการเช่าพื้นที่บนอินเทอร์เน็ต </t>
  </si>
  <si>
    <t xml:space="preserve">              ค. ผู้ให้บริการจดทะเบียน เช่าพื้นที่ และเผยแพร่ข้อมูล </t>
  </si>
  <si>
    <t xml:space="preserve">              ง. ผู้ตรวจสอบและดูแลเซิร์ฟเวอร์</t>
  </si>
  <si>
    <t xml:space="preserve">    ข้อ 16 วิธีเลือก Web Hosting จะต้องคำนึงถึงอะไรบ้าง ? </t>
  </si>
  <si>
    <t xml:space="preserve">              ก. ความมั่นคง </t>
  </si>
  <si>
    <t xml:space="preserve">              ข. ขนาดพื้นที่ให้บริการ </t>
  </si>
  <si>
    <t xml:space="preserve">              ค. อัตราค่าบริการ </t>
  </si>
  <si>
    <t xml:space="preserve">              ง. ถูกทุกข้อ</t>
  </si>
  <si>
    <t xml:space="preserve">    ข้อ 17 ข้อมูลรูปภาพที่นำมาใช้ในการทำเว็บไซต์ข้อใดเหมาะสมที่สุด ? </t>
  </si>
  <si>
    <t xml:space="preserve">              ก. .PNG </t>
  </si>
  <si>
    <t xml:space="preserve">              ข. .PSD </t>
  </si>
  <si>
    <t xml:space="preserve">              ค. .BMP </t>
  </si>
  <si>
    <t xml:space="preserve">              ง. .JPG</t>
  </si>
  <si>
    <t xml:space="preserve">    ข้อ 18 ส่วนที่เป็นชื่อเว็บ หรือชื่อองค์กร เรียกโดยทั่วไปว่าอะไร ? </t>
  </si>
  <si>
    <t xml:space="preserve">              ก. Banner </t>
  </si>
  <si>
    <t xml:space="preserve">              ข. Bar </t>
  </si>
  <si>
    <t xml:space="preserve">              ค. Foot </t>
  </si>
  <si>
    <t xml:space="preserve">              ง. Title</t>
  </si>
  <si>
    <t xml:space="preserve">    ข้อ 19 เมื่อกล่าวถึง การอัพโหลด (Upload) ข้อใดกล่าวถูกต้องที่สุด ? </t>
  </si>
  <si>
    <t xml:space="preserve">              ก. การจดทะเบียนโดเมนเนม </t>
  </si>
  <si>
    <t xml:space="preserve">              ข. การนำข้อมูลของเว็บไซต์ทั้งหมดเข้าสู่อินเทอร์เน็ต</t>
  </si>
  <si>
    <t xml:space="preserve">              ค. การปรับปรุงข้อมูลให้ทันสมัยอยู่เสมอ </t>
  </si>
  <si>
    <t xml:space="preserve">    ข้อ 20 ข้อใดหมายถึงเอกสารหน้าแรกของเว็บไซต์ ข้อกำหนดที่เป็นมาตรฐานต้องมีชื่อไฟล์ว่า index.html หรือ index.htm? </t>
  </si>
  <si>
    <t xml:space="preserve">              ก. Home Page </t>
  </si>
  <si>
    <t xml:space="preserve">              ข. Web Page</t>
  </si>
  <si>
    <t xml:space="preserve">              ค. Web Browser </t>
  </si>
  <si>
    <t xml:space="preserve">              ง. Web Site</t>
  </si>
  <si>
    <t>ข้อสอบ</t>
  </si>
  <si>
    <t>จุดประสงค์</t>
  </si>
  <si>
    <t>ชื่อ-สกุล</t>
  </si>
  <si>
    <t>การนำเข้าสู่เว็บไซต์เพื่อการศึกษามีความน่าสนใจ</t>
  </si>
  <si>
    <t>เนื้อหามีความสอดคล้องกับวัตถุประสงค์ของการพัฒนาเว็บไซต์</t>
  </si>
  <si>
    <t>เนื้อหาเพื่อให้ความรู้ชัดเจน</t>
  </si>
  <si>
    <t xml:space="preserve">เครื่องมือที่ใช้ในการสนับสนุนการเรียนรู้ เช่น กระดานข่าว,ห้องสนทนา </t>
  </si>
  <si>
    <t>ความเหมาะสมของแหล่งสนับสนุนการเรียน/มีระบบการสืบค้นข้อมูล</t>
  </si>
  <si>
    <r>
      <t xml:space="preserve">    ข้อ 10 http://www.kpp.</t>
    </r>
    <r>
      <rPr>
        <sz val="10"/>
        <color rgb="FFFF0000"/>
        <rFont val="Arial"/>
        <family val="2"/>
      </rPr>
      <t>ac</t>
    </r>
    <r>
      <rPr>
        <sz val="10"/>
        <rFont val="Arial"/>
      </rPr>
      <t xml:space="preserve">.th ตัวอักษรหน้าสีแดงบอกถึงสิ่งใด ? </t>
    </r>
  </si>
  <si>
    <t>นักเรียน  คนที่</t>
  </si>
  <si>
    <t xml:space="preserve">     ภาคปฏิบัติระหว่างฝึก       คะแนนเต็ม 90</t>
  </si>
  <si>
    <t>รวม 90 คะแนน  (X)</t>
  </si>
  <si>
    <t>ภาคปฏิบัติหลังการฝึก     (คะแนนเต็ม 30)                   (F)</t>
  </si>
  <si>
    <t>สอบครั้งที่</t>
  </si>
  <si>
    <t>รวมคะแนน</t>
  </si>
  <si>
    <t xml:space="preserve">E1= </t>
  </si>
  <si>
    <t xml:space="preserve">E2= </t>
  </si>
  <si>
    <t xml:space="preserve">        x 100</t>
  </si>
  <si>
    <t xml:space="preserve">  A</t>
  </si>
  <si>
    <t xml:space="preserve">  B</t>
  </si>
  <si>
    <t xml:space="preserve">        x 100   =  86.89</t>
  </si>
  <si>
    <t xml:space="preserve">        x 100   =  92.00</t>
  </si>
  <si>
    <r>
      <t>...</t>
    </r>
    <r>
      <rPr>
        <b/>
        <sz val="12"/>
        <rFont val="Arial"/>
        <family val="2"/>
      </rPr>
      <t>90</t>
    </r>
  </si>
  <si>
    <r>
      <t>…</t>
    </r>
    <r>
      <rPr>
        <b/>
        <sz val="12"/>
        <rFont val="Arial"/>
        <family val="2"/>
      </rPr>
      <t>30</t>
    </r>
  </si>
  <si>
    <t xml:space="preserve">     ภาคปฏิบัติระหว่างฝึก       </t>
  </si>
  <si>
    <t xml:space="preserve">    รวมคะแนน (X)</t>
  </si>
  <si>
    <t xml:space="preserve">ภาคปฏิบัติหลังการฝึก (F)            </t>
  </si>
  <si>
    <t xml:space="preserve"> </t>
  </si>
  <si>
    <t>จำนวน (คน)</t>
  </si>
  <si>
    <t xml:space="preserve">(คะแนนเต็ม)  </t>
  </si>
  <si>
    <t>นายก</t>
  </si>
  <si>
    <t>นายข</t>
  </si>
  <si>
    <t>นายค</t>
  </si>
  <si>
    <t>นายง</t>
  </si>
  <si>
    <t>นายจ</t>
  </si>
  <si>
    <t xml:space="preserve">         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</si>
</sst>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0"/>
      <name val="Arial"/>
    </font>
    <font>
      <b/>
      <sz val="14"/>
      <name val="Cordia New"/>
      <family val="2"/>
    </font>
    <font>
      <sz val="14"/>
      <name val="Cordia New"/>
      <family val="2"/>
    </font>
    <font>
      <sz val="8"/>
      <name val="Arial"/>
    </font>
    <font>
      <sz val="10"/>
      <name val="Arial"/>
      <family val="2"/>
    </font>
    <font>
      <sz val="14"/>
      <name val="TH SarabunPSK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4"/>
      <name val="Browallia New"/>
      <family val="2"/>
    </font>
    <font>
      <b/>
      <sz val="11"/>
      <name val="Browallia New"/>
      <family val="2"/>
    </font>
    <font>
      <b/>
      <sz val="14"/>
      <name val="Browallia New"/>
      <family val="2"/>
    </font>
    <font>
      <b/>
      <sz val="18"/>
      <color rgb="FFC00000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wrapText="1"/>
    </xf>
    <xf numFmtId="0" fontId="5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2" xfId="0" applyFont="1" applyBorder="1"/>
    <xf numFmtId="0" fontId="7" fillId="0" borderId="0" xfId="3" applyFont="1"/>
    <xf numFmtId="0" fontId="7" fillId="2" borderId="15" xfId="3" applyFont="1" applyFill="1" applyBorder="1" applyAlignment="1">
      <alignment horizontal="center" vertical="top" wrapText="1"/>
    </xf>
    <xf numFmtId="0" fontId="7" fillId="3" borderId="14" xfId="3" applyFont="1" applyFill="1" applyBorder="1" applyAlignment="1">
      <alignment horizontal="center" vertical="top" wrapText="1"/>
    </xf>
    <xf numFmtId="0" fontId="7" fillId="3" borderId="15" xfId="3" applyFont="1" applyFill="1" applyBorder="1" applyAlignment="1">
      <alignment horizontal="center" vertical="top" wrapText="1"/>
    </xf>
    <xf numFmtId="0" fontId="7" fillId="3" borderId="14" xfId="3" applyFont="1" applyFill="1" applyBorder="1" applyAlignment="1">
      <alignment horizontal="center" vertical="center" wrapText="1"/>
    </xf>
    <xf numFmtId="0" fontId="7" fillId="3" borderId="15" xfId="3" applyFont="1" applyFill="1" applyBorder="1" applyAlignment="1">
      <alignment horizontal="center" vertical="center" wrapText="1"/>
    </xf>
    <xf numFmtId="0" fontId="10" fillId="0" borderId="0" xfId="3" applyFont="1"/>
    <xf numFmtId="0" fontId="10" fillId="2" borderId="9" xfId="3" applyFont="1" applyFill="1" applyBorder="1" applyAlignment="1">
      <alignment horizontal="center" vertical="top" wrapText="1"/>
    </xf>
    <xf numFmtId="0" fontId="11" fillId="2" borderId="13" xfId="3" applyFont="1" applyFill="1" applyBorder="1" applyAlignment="1">
      <alignment horizontal="center" vertical="top" wrapText="1"/>
    </xf>
    <xf numFmtId="0" fontId="10" fillId="2" borderId="13" xfId="3" applyFont="1" applyFill="1" applyBorder="1" applyAlignment="1">
      <alignment horizontal="center" vertical="top" wrapText="1"/>
    </xf>
    <xf numFmtId="0" fontId="10" fillId="4" borderId="14" xfId="3" applyFont="1" applyFill="1" applyBorder="1" applyAlignment="1">
      <alignment horizontal="center" vertical="top" wrapText="1"/>
    </xf>
    <xf numFmtId="0" fontId="10" fillId="2" borderId="15" xfId="3" applyFont="1" applyFill="1" applyBorder="1" applyAlignment="1">
      <alignment horizontal="center" vertical="top" wrapText="1"/>
    </xf>
    <xf numFmtId="0" fontId="10" fillId="3" borderId="14" xfId="3" applyFont="1" applyFill="1" applyBorder="1" applyAlignment="1">
      <alignment horizontal="center" vertical="top" wrapText="1"/>
    </xf>
    <xf numFmtId="0" fontId="10" fillId="3" borderId="15" xfId="3" applyFont="1" applyFill="1" applyBorder="1" applyAlignment="1">
      <alignment horizontal="center" vertical="top" wrapText="1"/>
    </xf>
    <xf numFmtId="0" fontId="12" fillId="3" borderId="14" xfId="3" applyFont="1" applyFill="1" applyBorder="1" applyAlignment="1">
      <alignment horizontal="center" vertical="center" wrapText="1"/>
    </xf>
    <xf numFmtId="0" fontId="12" fillId="3" borderId="15" xfId="3" applyFont="1" applyFill="1" applyBorder="1" applyAlignment="1">
      <alignment horizontal="center" vertical="center" wrapText="1"/>
    </xf>
    <xf numFmtId="2" fontId="12" fillId="0" borderId="0" xfId="3" applyNumberFormat="1" applyFont="1" applyAlignment="1">
      <alignment horizontal="left"/>
    </xf>
    <xf numFmtId="0" fontId="10" fillId="2" borderId="10" xfId="3" applyFont="1" applyFill="1" applyBorder="1" applyAlignment="1">
      <alignment horizontal="center" vertical="top" wrapText="1"/>
    </xf>
    <xf numFmtId="0" fontId="10" fillId="2" borderId="11" xfId="3" applyFont="1" applyFill="1" applyBorder="1" applyAlignment="1">
      <alignment horizontal="center" vertical="top" wrapText="1"/>
    </xf>
    <xf numFmtId="0" fontId="10" fillId="2" borderId="12" xfId="3" applyFont="1" applyFill="1" applyBorder="1" applyAlignment="1">
      <alignment horizontal="center" vertical="top" wrapText="1"/>
    </xf>
    <xf numFmtId="0" fontId="10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7" fillId="2" borderId="9" xfId="3" applyFont="1" applyFill="1" applyBorder="1" applyAlignment="1">
      <alignment horizontal="center" vertical="top" wrapText="1"/>
    </xf>
    <xf numFmtId="0" fontId="7" fillId="2" borderId="13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10" xfId="3" applyFont="1" applyFill="1" applyBorder="1" applyAlignment="1">
      <alignment horizontal="center" vertical="top" wrapText="1"/>
    </xf>
    <xf numFmtId="0" fontId="7" fillId="2" borderId="11" xfId="3" applyFont="1" applyFill="1" applyBorder="1" applyAlignment="1">
      <alignment horizontal="center" vertical="top" wrapText="1"/>
    </xf>
    <xf numFmtId="0" fontId="7" fillId="2" borderId="12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vertical="top" wrapText="1"/>
    </xf>
    <xf numFmtId="0" fontId="7" fillId="2" borderId="13" xfId="3" applyFont="1" applyFill="1" applyBorder="1" applyAlignment="1">
      <alignment vertical="top" wrapText="1"/>
    </xf>
    <xf numFmtId="0" fontId="7" fillId="2" borderId="14" xfId="3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" fontId="10" fillId="3" borderId="15" xfId="3" applyNumberFormat="1" applyFont="1" applyFill="1" applyBorder="1" applyAlignment="1">
      <alignment horizontal="center" vertical="top" wrapText="1"/>
    </xf>
    <xf numFmtId="0" fontId="13" fillId="4" borderId="14" xfId="3" applyFont="1" applyFill="1" applyBorder="1" applyAlignment="1">
      <alignment horizontal="center" vertical="top" wrapText="1"/>
    </xf>
  </cellXfs>
  <cellStyles count="4">
    <cellStyle name="Normal" xfId="0" builtinId="0"/>
    <cellStyle name="Normal 2" xfId="3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47</xdr:row>
      <xdr:rowOff>152400</xdr:rowOff>
    </xdr:from>
    <xdr:to>
      <xdr:col>3</xdr:col>
      <xdr:colOff>200025</xdr:colOff>
      <xdr:row>47</xdr:row>
      <xdr:rowOff>152400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552575" y="426720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400050</xdr:colOff>
      <xdr:row>46</xdr:row>
      <xdr:rowOff>85725</xdr:rowOff>
    </xdr:from>
    <xdr:to>
      <xdr:col>3</xdr:col>
      <xdr:colOff>323850</xdr:colOff>
      <xdr:row>48</xdr:row>
      <xdr:rowOff>57150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1447800" y="3943350"/>
          <a:ext cx="533400" cy="4857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400050</xdr:colOff>
      <xdr:row>48</xdr:row>
      <xdr:rowOff>123825</xdr:rowOff>
    </xdr:from>
    <xdr:to>
      <xdr:col>3</xdr:col>
      <xdr:colOff>352425</xdr:colOff>
      <xdr:row>48</xdr:row>
      <xdr:rowOff>123825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4495800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352425</xdr:colOff>
      <xdr:row>45</xdr:row>
      <xdr:rowOff>123825</xdr:rowOff>
    </xdr:from>
    <xdr:to>
      <xdr:col>6</xdr:col>
      <xdr:colOff>38100</xdr:colOff>
      <xdr:row>51</xdr:row>
      <xdr:rowOff>180975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438150" y="3724275"/>
          <a:ext cx="3086100" cy="15240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28575</xdr:colOff>
      <xdr:row>47</xdr:row>
      <xdr:rowOff>180975</xdr:rowOff>
    </xdr:from>
    <xdr:to>
      <xdr:col>9</xdr:col>
      <xdr:colOff>228600</xdr:colOff>
      <xdr:row>47</xdr:row>
      <xdr:rowOff>180975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638925" y="42957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333375</xdr:colOff>
      <xdr:row>46</xdr:row>
      <xdr:rowOff>152400</xdr:rowOff>
    </xdr:from>
    <xdr:to>
      <xdr:col>9</xdr:col>
      <xdr:colOff>371476</xdr:colOff>
      <xdr:row>48</xdr:row>
      <xdr:rowOff>57150</xdr:rowOff>
    </xdr:to>
    <xdr:sp macro="" textlink="">
      <xdr:nvSpPr>
        <xdr:cNvPr id="7" name="AutoShape 9"/>
        <xdr:cNvSpPr>
          <a:spLocks noChangeArrowheads="1"/>
        </xdr:cNvSpPr>
      </xdr:nvSpPr>
      <xdr:spPr bwMode="auto">
        <a:xfrm>
          <a:off x="6581775" y="4010025"/>
          <a:ext cx="400051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400050</xdr:colOff>
      <xdr:row>48</xdr:row>
      <xdr:rowOff>123825</xdr:rowOff>
    </xdr:from>
    <xdr:to>
      <xdr:col>9</xdr:col>
      <xdr:colOff>352425</xdr:colOff>
      <xdr:row>48</xdr:row>
      <xdr:rowOff>123825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6610350" y="4495800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352425</xdr:colOff>
      <xdr:row>45</xdr:row>
      <xdr:rowOff>123825</xdr:rowOff>
    </xdr:from>
    <xdr:to>
      <xdr:col>12</xdr:col>
      <xdr:colOff>0</xdr:colOff>
      <xdr:row>51</xdr:row>
      <xdr:rowOff>171450</xdr:rowOff>
    </xdr:to>
    <xdr:sp macro="" textlink="">
      <xdr:nvSpPr>
        <xdr:cNvPr id="9" name="Rectangle 12"/>
        <xdr:cNvSpPr>
          <a:spLocks noChangeArrowheads="1"/>
        </xdr:cNvSpPr>
      </xdr:nvSpPr>
      <xdr:spPr bwMode="auto">
        <a:xfrm>
          <a:off x="5143500" y="3724275"/>
          <a:ext cx="3390900" cy="151447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3</xdr:row>
      <xdr:rowOff>19050</xdr:rowOff>
    </xdr:from>
    <xdr:to>
      <xdr:col>1</xdr:col>
      <xdr:colOff>200025</xdr:colOff>
      <xdr:row>3</xdr:row>
      <xdr:rowOff>200025</xdr:rowOff>
    </xdr:to>
    <xdr:sp macro="" textlink="">
      <xdr:nvSpPr>
        <xdr:cNvPr id="10" name="WordArt 18"/>
        <xdr:cNvSpPr>
          <a:spLocks noChangeArrowheads="1" noChangeShapeType="1" noTextEdit="1"/>
        </xdr:cNvSpPr>
      </xdr:nvSpPr>
      <xdr:spPr bwMode="auto">
        <a:xfrm>
          <a:off x="171450" y="1076325"/>
          <a:ext cx="114300" cy="1809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n</a:t>
          </a:r>
          <a:endParaRPr lang="th-TH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3</xdr:row>
      <xdr:rowOff>19050</xdr:rowOff>
    </xdr:from>
    <xdr:to>
      <xdr:col>6</xdr:col>
      <xdr:colOff>190500</xdr:colOff>
      <xdr:row>3</xdr:row>
      <xdr:rowOff>200025</xdr:rowOff>
    </xdr:to>
    <xdr:sp macro="" textlink="">
      <xdr:nvSpPr>
        <xdr:cNvPr id="11" name="WordArt 19"/>
        <xdr:cNvSpPr>
          <a:spLocks noChangeArrowheads="1" noChangeShapeType="1" noTextEdit="1"/>
        </xdr:cNvSpPr>
      </xdr:nvSpPr>
      <xdr:spPr bwMode="auto">
        <a:xfrm>
          <a:off x="3562350" y="1076325"/>
          <a:ext cx="114300" cy="1809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A</a:t>
          </a:r>
          <a:endParaRPr lang="th-TH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Arial Black"/>
          </a:endParaRPr>
        </a:p>
      </xdr:txBody>
    </xdr:sp>
    <xdr:clientData/>
  </xdr:twoCellAnchor>
  <xdr:twoCellAnchor>
    <xdr:from>
      <xdr:col>7</xdr:col>
      <xdr:colOff>57150</xdr:colOff>
      <xdr:row>3</xdr:row>
      <xdr:rowOff>19050</xdr:rowOff>
    </xdr:from>
    <xdr:to>
      <xdr:col>7</xdr:col>
      <xdr:colOff>171450</xdr:colOff>
      <xdr:row>3</xdr:row>
      <xdr:rowOff>200025</xdr:rowOff>
    </xdr:to>
    <xdr:sp macro="" textlink="">
      <xdr:nvSpPr>
        <xdr:cNvPr id="12" name="WordArt 20"/>
        <xdr:cNvSpPr>
          <a:spLocks noChangeArrowheads="1" noChangeShapeType="1" noTextEdit="1"/>
        </xdr:cNvSpPr>
      </xdr:nvSpPr>
      <xdr:spPr bwMode="auto">
        <a:xfrm>
          <a:off x="4848225" y="1076325"/>
          <a:ext cx="114300" cy="1809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B</a:t>
          </a:r>
          <a:endParaRPr lang="th-TH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Arial Black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476250</xdr:colOff>
          <xdr:row>46</xdr:row>
          <xdr:rowOff>114300</xdr:rowOff>
        </xdr:from>
        <xdr:to>
          <xdr:col>3</xdr:col>
          <xdr:colOff>238125</xdr:colOff>
          <xdr:row>48</xdr:row>
          <xdr:rowOff>85725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46</xdr:row>
          <xdr:rowOff>161925</xdr:rowOff>
        </xdr:from>
        <xdr:to>
          <xdr:col>9</xdr:col>
          <xdr:colOff>361950</xdr:colOff>
          <xdr:row>48</xdr:row>
          <xdr:rowOff>85725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44</xdr:row>
          <xdr:rowOff>76200</xdr:rowOff>
        </xdr:from>
        <xdr:to>
          <xdr:col>6</xdr:col>
          <xdr:colOff>371475</xdr:colOff>
          <xdr:row>44</xdr:row>
          <xdr:rowOff>314325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44</xdr:row>
          <xdr:rowOff>76200</xdr:rowOff>
        </xdr:from>
        <xdr:to>
          <xdr:col>7</xdr:col>
          <xdr:colOff>381000</xdr:colOff>
          <xdr:row>44</xdr:row>
          <xdr:rowOff>342900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14</xdr:row>
      <xdr:rowOff>152400</xdr:rowOff>
    </xdr:from>
    <xdr:to>
      <xdr:col>3</xdr:col>
      <xdr:colOff>200025</xdr:colOff>
      <xdr:row>14</xdr:row>
      <xdr:rowOff>152400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38300" y="426720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400050</xdr:colOff>
      <xdr:row>13</xdr:row>
      <xdr:rowOff>85725</xdr:rowOff>
    </xdr:from>
    <xdr:to>
      <xdr:col>3</xdr:col>
      <xdr:colOff>323850</xdr:colOff>
      <xdr:row>15</xdr:row>
      <xdr:rowOff>57150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1533525" y="3943350"/>
          <a:ext cx="533400" cy="4857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400050</xdr:colOff>
      <xdr:row>15</xdr:row>
      <xdr:rowOff>123825</xdr:rowOff>
    </xdr:from>
    <xdr:to>
      <xdr:col>3</xdr:col>
      <xdr:colOff>352425</xdr:colOff>
      <xdr:row>15</xdr:row>
      <xdr:rowOff>123825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533525" y="4495800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352425</xdr:colOff>
      <xdr:row>12</xdr:row>
      <xdr:rowOff>123825</xdr:rowOff>
    </xdr:from>
    <xdr:to>
      <xdr:col>6</xdr:col>
      <xdr:colOff>38100</xdr:colOff>
      <xdr:row>18</xdr:row>
      <xdr:rowOff>180975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523875" y="3724275"/>
          <a:ext cx="3086100" cy="15240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28575</xdr:colOff>
      <xdr:row>14</xdr:row>
      <xdr:rowOff>180975</xdr:rowOff>
    </xdr:from>
    <xdr:to>
      <xdr:col>9</xdr:col>
      <xdr:colOff>228600</xdr:colOff>
      <xdr:row>14</xdr:row>
      <xdr:rowOff>180975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724650" y="42957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333375</xdr:colOff>
      <xdr:row>13</xdr:row>
      <xdr:rowOff>152400</xdr:rowOff>
    </xdr:from>
    <xdr:to>
      <xdr:col>9</xdr:col>
      <xdr:colOff>371476</xdr:colOff>
      <xdr:row>15</xdr:row>
      <xdr:rowOff>57150</xdr:rowOff>
    </xdr:to>
    <xdr:sp macro="" textlink="">
      <xdr:nvSpPr>
        <xdr:cNvPr id="7" name="AutoShape 9"/>
        <xdr:cNvSpPr>
          <a:spLocks noChangeArrowheads="1"/>
        </xdr:cNvSpPr>
      </xdr:nvSpPr>
      <xdr:spPr bwMode="auto">
        <a:xfrm>
          <a:off x="6667500" y="4010025"/>
          <a:ext cx="400051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400050</xdr:colOff>
      <xdr:row>15</xdr:row>
      <xdr:rowOff>123825</xdr:rowOff>
    </xdr:from>
    <xdr:to>
      <xdr:col>9</xdr:col>
      <xdr:colOff>352425</xdr:colOff>
      <xdr:row>15</xdr:row>
      <xdr:rowOff>123825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6696075" y="4495800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352425</xdr:colOff>
      <xdr:row>12</xdr:row>
      <xdr:rowOff>123825</xdr:rowOff>
    </xdr:from>
    <xdr:to>
      <xdr:col>12</xdr:col>
      <xdr:colOff>0</xdr:colOff>
      <xdr:row>18</xdr:row>
      <xdr:rowOff>171450</xdr:rowOff>
    </xdr:to>
    <xdr:sp macro="" textlink="">
      <xdr:nvSpPr>
        <xdr:cNvPr id="9" name="Rectangle 12"/>
        <xdr:cNvSpPr>
          <a:spLocks noChangeArrowheads="1"/>
        </xdr:cNvSpPr>
      </xdr:nvSpPr>
      <xdr:spPr bwMode="auto">
        <a:xfrm>
          <a:off x="5229225" y="3724275"/>
          <a:ext cx="3390900" cy="151447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3</xdr:row>
      <xdr:rowOff>19050</xdr:rowOff>
    </xdr:from>
    <xdr:to>
      <xdr:col>1</xdr:col>
      <xdr:colOff>200025</xdr:colOff>
      <xdr:row>3</xdr:row>
      <xdr:rowOff>200025</xdr:rowOff>
    </xdr:to>
    <xdr:sp macro="" textlink="">
      <xdr:nvSpPr>
        <xdr:cNvPr id="10" name="WordArt 18"/>
        <xdr:cNvSpPr>
          <a:spLocks noChangeArrowheads="1" noChangeShapeType="1" noTextEdit="1"/>
        </xdr:cNvSpPr>
      </xdr:nvSpPr>
      <xdr:spPr bwMode="auto">
        <a:xfrm>
          <a:off x="257175" y="1076325"/>
          <a:ext cx="114300" cy="1809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n</a:t>
          </a:r>
          <a:endParaRPr lang="th-TH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3</xdr:row>
      <xdr:rowOff>19050</xdr:rowOff>
    </xdr:from>
    <xdr:to>
      <xdr:col>6</xdr:col>
      <xdr:colOff>190500</xdr:colOff>
      <xdr:row>3</xdr:row>
      <xdr:rowOff>200025</xdr:rowOff>
    </xdr:to>
    <xdr:sp macro="" textlink="">
      <xdr:nvSpPr>
        <xdr:cNvPr id="11" name="WordArt 19"/>
        <xdr:cNvSpPr>
          <a:spLocks noChangeArrowheads="1" noChangeShapeType="1" noTextEdit="1"/>
        </xdr:cNvSpPr>
      </xdr:nvSpPr>
      <xdr:spPr bwMode="auto">
        <a:xfrm>
          <a:off x="3648075" y="1076325"/>
          <a:ext cx="114300" cy="1809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A</a:t>
          </a:r>
          <a:endParaRPr lang="th-TH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Arial Black"/>
          </a:endParaRPr>
        </a:p>
      </xdr:txBody>
    </xdr:sp>
    <xdr:clientData/>
  </xdr:twoCellAnchor>
  <xdr:twoCellAnchor>
    <xdr:from>
      <xdr:col>7</xdr:col>
      <xdr:colOff>57150</xdr:colOff>
      <xdr:row>3</xdr:row>
      <xdr:rowOff>19050</xdr:rowOff>
    </xdr:from>
    <xdr:to>
      <xdr:col>7</xdr:col>
      <xdr:colOff>171450</xdr:colOff>
      <xdr:row>3</xdr:row>
      <xdr:rowOff>200025</xdr:rowOff>
    </xdr:to>
    <xdr:sp macro="" textlink="">
      <xdr:nvSpPr>
        <xdr:cNvPr id="12" name="WordArt 20"/>
        <xdr:cNvSpPr>
          <a:spLocks noChangeArrowheads="1" noChangeShapeType="1" noTextEdit="1"/>
        </xdr:cNvSpPr>
      </xdr:nvSpPr>
      <xdr:spPr bwMode="auto">
        <a:xfrm>
          <a:off x="4933950" y="1076325"/>
          <a:ext cx="114300" cy="1809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B</a:t>
          </a:r>
          <a:endParaRPr lang="th-TH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Arial Black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476250</xdr:colOff>
          <xdr:row>13</xdr:row>
          <xdr:rowOff>114300</xdr:rowOff>
        </xdr:from>
        <xdr:to>
          <xdr:col>3</xdr:col>
          <xdr:colOff>238125</xdr:colOff>
          <xdr:row>15</xdr:row>
          <xdr:rowOff>85725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13</xdr:row>
          <xdr:rowOff>161925</xdr:rowOff>
        </xdr:from>
        <xdr:to>
          <xdr:col>9</xdr:col>
          <xdr:colOff>361950</xdr:colOff>
          <xdr:row>15</xdr:row>
          <xdr:rowOff>85725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11</xdr:row>
          <xdr:rowOff>76200</xdr:rowOff>
        </xdr:from>
        <xdr:to>
          <xdr:col>6</xdr:col>
          <xdr:colOff>371475</xdr:colOff>
          <xdr:row>11</xdr:row>
          <xdr:rowOff>314325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11</xdr:row>
          <xdr:rowOff>76200</xdr:rowOff>
        </xdr:from>
        <xdr:to>
          <xdr:col>7</xdr:col>
          <xdr:colOff>381000</xdr:colOff>
          <xdr:row>11</xdr:row>
          <xdr:rowOff>342900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15</xdr:row>
      <xdr:rowOff>152400</xdr:rowOff>
    </xdr:from>
    <xdr:to>
      <xdr:col>3</xdr:col>
      <xdr:colOff>200025</xdr:colOff>
      <xdr:row>15</xdr:row>
      <xdr:rowOff>152400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857375" y="4152900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400050</xdr:colOff>
      <xdr:row>14</xdr:row>
      <xdr:rowOff>85725</xdr:rowOff>
    </xdr:from>
    <xdr:to>
      <xdr:col>3</xdr:col>
      <xdr:colOff>323850</xdr:colOff>
      <xdr:row>16</xdr:row>
      <xdr:rowOff>57150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1752600" y="3857625"/>
          <a:ext cx="58102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400050</xdr:colOff>
      <xdr:row>16</xdr:row>
      <xdr:rowOff>123825</xdr:rowOff>
    </xdr:from>
    <xdr:to>
      <xdr:col>3</xdr:col>
      <xdr:colOff>352425</xdr:colOff>
      <xdr:row>16</xdr:row>
      <xdr:rowOff>123825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752600" y="43529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419100</xdr:colOff>
      <xdr:row>20</xdr:row>
      <xdr:rowOff>133350</xdr:rowOff>
    </xdr:from>
    <xdr:to>
      <xdr:col>3</xdr:col>
      <xdr:colOff>371475</xdr:colOff>
      <xdr:row>20</xdr:row>
      <xdr:rowOff>133350</xdr:rowOff>
    </xdr:to>
    <xdr:sp macro="" textlink="">
      <xdr:nvSpPr>
        <xdr:cNvPr id="5" name="Line 9"/>
        <xdr:cNvSpPr>
          <a:spLocks noChangeShapeType="1"/>
        </xdr:cNvSpPr>
      </xdr:nvSpPr>
      <xdr:spPr bwMode="auto">
        <a:xfrm>
          <a:off x="1771650" y="52292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352425</xdr:colOff>
      <xdr:row>13</xdr:row>
      <xdr:rowOff>123825</xdr:rowOff>
    </xdr:from>
    <xdr:to>
      <xdr:col>6</xdr:col>
      <xdr:colOff>219075</xdr:colOff>
      <xdr:row>23</xdr:row>
      <xdr:rowOff>180975</xdr:rowOff>
    </xdr:to>
    <xdr:sp macro="" textlink="">
      <xdr:nvSpPr>
        <xdr:cNvPr id="6" name="Rectangle 12"/>
        <xdr:cNvSpPr>
          <a:spLocks noChangeArrowheads="1"/>
        </xdr:cNvSpPr>
      </xdr:nvSpPr>
      <xdr:spPr bwMode="auto">
        <a:xfrm>
          <a:off x="695325" y="3667125"/>
          <a:ext cx="3362325" cy="22955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504825</xdr:colOff>
      <xdr:row>15</xdr:row>
      <xdr:rowOff>152400</xdr:rowOff>
    </xdr:from>
    <xdr:to>
      <xdr:col>9</xdr:col>
      <xdr:colOff>200025</xdr:colOff>
      <xdr:row>15</xdr:row>
      <xdr:rowOff>152400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7372350" y="415290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400050</xdr:colOff>
      <xdr:row>14</xdr:row>
      <xdr:rowOff>85725</xdr:rowOff>
    </xdr:from>
    <xdr:to>
      <xdr:col>9</xdr:col>
      <xdr:colOff>323850</xdr:colOff>
      <xdr:row>16</xdr:row>
      <xdr:rowOff>57150</xdr:rowOff>
    </xdr:to>
    <xdr:sp macro="" textlink="">
      <xdr:nvSpPr>
        <xdr:cNvPr id="8" name="AutoShape 15"/>
        <xdr:cNvSpPr>
          <a:spLocks noChangeArrowheads="1"/>
        </xdr:cNvSpPr>
      </xdr:nvSpPr>
      <xdr:spPr bwMode="auto">
        <a:xfrm>
          <a:off x="7267575" y="3857625"/>
          <a:ext cx="533400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400050</xdr:colOff>
      <xdr:row>16</xdr:row>
      <xdr:rowOff>123825</xdr:rowOff>
    </xdr:from>
    <xdr:to>
      <xdr:col>9</xdr:col>
      <xdr:colOff>352425</xdr:colOff>
      <xdr:row>16</xdr:row>
      <xdr:rowOff>123825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7267575" y="435292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419100</xdr:colOff>
      <xdr:row>20</xdr:row>
      <xdr:rowOff>133350</xdr:rowOff>
    </xdr:from>
    <xdr:to>
      <xdr:col>9</xdr:col>
      <xdr:colOff>371475</xdr:colOff>
      <xdr:row>20</xdr:row>
      <xdr:rowOff>133350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7286625" y="522922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352425</xdr:colOff>
      <xdr:row>13</xdr:row>
      <xdr:rowOff>123825</xdr:rowOff>
    </xdr:from>
    <xdr:to>
      <xdr:col>12</xdr:col>
      <xdr:colOff>219075</xdr:colOff>
      <xdr:row>23</xdr:row>
      <xdr:rowOff>180975</xdr:rowOff>
    </xdr:to>
    <xdr:sp macro="" textlink="">
      <xdr:nvSpPr>
        <xdr:cNvPr id="11" name="Rectangle 20"/>
        <xdr:cNvSpPr>
          <a:spLocks noChangeArrowheads="1"/>
        </xdr:cNvSpPr>
      </xdr:nvSpPr>
      <xdr:spPr bwMode="auto">
        <a:xfrm>
          <a:off x="5495925" y="3667125"/>
          <a:ext cx="4029075" cy="22955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438150</xdr:colOff>
      <xdr:row>18</xdr:row>
      <xdr:rowOff>123825</xdr:rowOff>
    </xdr:from>
    <xdr:to>
      <xdr:col>9</xdr:col>
      <xdr:colOff>361950</xdr:colOff>
      <xdr:row>20</xdr:row>
      <xdr:rowOff>95250</xdr:rowOff>
    </xdr:to>
    <xdr:sp macro="" textlink="">
      <xdr:nvSpPr>
        <xdr:cNvPr id="12" name="AutoShape 23"/>
        <xdr:cNvSpPr>
          <a:spLocks noChangeArrowheads="1"/>
        </xdr:cNvSpPr>
      </xdr:nvSpPr>
      <xdr:spPr bwMode="auto">
        <a:xfrm>
          <a:off x="7305675" y="4762500"/>
          <a:ext cx="533400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542925</xdr:colOff>
          <xdr:row>18</xdr:row>
          <xdr:rowOff>190500</xdr:rowOff>
        </xdr:from>
        <xdr:to>
          <xdr:col>3</xdr:col>
          <xdr:colOff>209550</xdr:colOff>
          <xdr:row>20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476250</xdr:colOff>
          <xdr:row>14</xdr:row>
          <xdr:rowOff>114300</xdr:rowOff>
        </xdr:from>
        <xdr:to>
          <xdr:col>3</xdr:col>
          <xdr:colOff>238125</xdr:colOff>
          <xdr:row>16</xdr:row>
          <xdr:rowOff>85725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476250</xdr:colOff>
          <xdr:row>14</xdr:row>
          <xdr:rowOff>76200</xdr:rowOff>
        </xdr:from>
        <xdr:to>
          <xdr:col>9</xdr:col>
          <xdr:colOff>285750</xdr:colOff>
          <xdr:row>16</xdr:row>
          <xdr:rowOff>85725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18</xdr:row>
          <xdr:rowOff>190500</xdr:rowOff>
        </xdr:from>
        <xdr:to>
          <xdr:col>9</xdr:col>
          <xdr:colOff>238125</xdr:colOff>
          <xdr:row>20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Relationship Id="rId9" Type="http://schemas.openxmlformats.org/officeDocument/2006/relationships/oleObject" Target="../embeddings/oleObject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.bin"/><Relationship Id="rId3" Type="http://schemas.openxmlformats.org/officeDocument/2006/relationships/vmlDrawing" Target="../drawings/vmlDrawing3.vml"/><Relationship Id="rId7" Type="http://schemas.openxmlformats.org/officeDocument/2006/relationships/image" Target="../media/image1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0.bin"/><Relationship Id="rId11" Type="http://schemas.openxmlformats.org/officeDocument/2006/relationships/image" Target="../media/image4.emf"/><Relationship Id="rId5" Type="http://schemas.openxmlformats.org/officeDocument/2006/relationships/image" Target="../media/image3.emf"/><Relationship Id="rId10" Type="http://schemas.openxmlformats.org/officeDocument/2006/relationships/oleObject" Target="../embeddings/oleObject12.bin"/><Relationship Id="rId4" Type="http://schemas.openxmlformats.org/officeDocument/2006/relationships/oleObject" Target="../embeddings/oleObject9.bin"/><Relationship Id="rId9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7"/>
  <sheetViews>
    <sheetView showGridLines="0" tabSelected="1" workbookViewId="0">
      <selection activeCell="J7" sqref="J7"/>
    </sheetView>
  </sheetViews>
  <sheetFormatPr defaultRowHeight="20.25" x14ac:dyDescent="0.4"/>
  <cols>
    <col min="1" max="1" width="2.5703125" style="21" customWidth="1"/>
    <col min="2" max="2" width="14.42578125" style="21" customWidth="1"/>
    <col min="3" max="6" width="9.140625" style="21"/>
    <col min="7" max="7" width="19.5703125" style="21" customWidth="1"/>
    <col min="8" max="8" width="21.85546875" style="21" customWidth="1"/>
    <col min="9" max="9" width="5.42578125" style="21" customWidth="1"/>
    <col min="10" max="10" width="10.5703125" style="21" customWidth="1"/>
    <col min="11" max="16384" width="9.140625" style="21"/>
  </cols>
  <sheetData>
    <row r="1" spans="1:8" ht="21" thickBot="1" x14ac:dyDescent="0.45"/>
    <row r="2" spans="1:8" ht="21" customHeight="1" thickBot="1" x14ac:dyDescent="0.45">
      <c r="B2" s="22" t="s">
        <v>119</v>
      </c>
      <c r="C2" s="32" t="s">
        <v>141</v>
      </c>
      <c r="D2" s="33"/>
      <c r="E2" s="33"/>
      <c r="F2" s="34"/>
      <c r="G2" s="22" t="s">
        <v>142</v>
      </c>
      <c r="H2" s="22" t="s">
        <v>143</v>
      </c>
    </row>
    <row r="3" spans="1:8" ht="21" thickBot="1" x14ac:dyDescent="0.45">
      <c r="A3" s="21" t="s">
        <v>144</v>
      </c>
      <c r="B3" s="23" t="s">
        <v>145</v>
      </c>
      <c r="C3" s="32" t="s">
        <v>130</v>
      </c>
      <c r="D3" s="33"/>
      <c r="E3" s="33"/>
      <c r="F3" s="34"/>
      <c r="G3" s="24"/>
      <c r="H3" s="24" t="s">
        <v>146</v>
      </c>
    </row>
    <row r="4" spans="1:8" ht="27" thickBot="1" x14ac:dyDescent="0.45">
      <c r="B4" s="63">
        <v>40</v>
      </c>
      <c r="C4" s="26">
        <v>1</v>
      </c>
      <c r="D4" s="26">
        <v>2</v>
      </c>
      <c r="E4" s="26">
        <v>3</v>
      </c>
      <c r="F4" s="26">
        <v>4</v>
      </c>
      <c r="G4" s="63">
        <v>90</v>
      </c>
      <c r="H4" s="63">
        <v>30</v>
      </c>
    </row>
    <row r="5" spans="1:8" ht="21" thickBot="1" x14ac:dyDescent="0.45">
      <c r="B5" s="27">
        <v>1</v>
      </c>
      <c r="C5" s="28">
        <v>20</v>
      </c>
      <c r="D5" s="28">
        <v>16</v>
      </c>
      <c r="E5" s="28">
        <v>14</v>
      </c>
      <c r="F5" s="28">
        <v>26</v>
      </c>
      <c r="G5" s="28">
        <f>SUM(C5:F5)</f>
        <v>76</v>
      </c>
      <c r="H5" s="62">
        <v>25</v>
      </c>
    </row>
    <row r="6" spans="1:8" ht="21" thickBot="1" x14ac:dyDescent="0.45">
      <c r="B6" s="27">
        <v>2</v>
      </c>
      <c r="C6" s="28">
        <v>16</v>
      </c>
      <c r="D6" s="28">
        <v>18</v>
      </c>
      <c r="E6" s="28">
        <v>15</v>
      </c>
      <c r="F6" s="28">
        <v>28</v>
      </c>
      <c r="G6" s="28">
        <f>SUM(C6:F6)</f>
        <v>77</v>
      </c>
      <c r="H6" s="62">
        <v>24</v>
      </c>
    </row>
    <row r="7" spans="1:8" ht="21" thickBot="1" x14ac:dyDescent="0.45">
      <c r="B7" s="27">
        <v>3</v>
      </c>
      <c r="C7" s="28">
        <v>18</v>
      </c>
      <c r="D7" s="28">
        <v>19</v>
      </c>
      <c r="E7" s="28">
        <v>16</v>
      </c>
      <c r="F7" s="28">
        <v>29</v>
      </c>
      <c r="G7" s="28">
        <f>SUM(C7:F7)</f>
        <v>82</v>
      </c>
      <c r="H7" s="62">
        <v>29</v>
      </c>
    </row>
    <row r="8" spans="1:8" ht="21" thickBot="1" x14ac:dyDescent="0.45">
      <c r="B8" s="27">
        <v>4</v>
      </c>
      <c r="C8" s="28">
        <v>17</v>
      </c>
      <c r="D8" s="28">
        <v>17</v>
      </c>
      <c r="E8" s="28">
        <v>17</v>
      </c>
      <c r="F8" s="28">
        <v>27</v>
      </c>
      <c r="G8" s="28">
        <f>SUM(C8:F8)</f>
        <v>78</v>
      </c>
      <c r="H8" s="62">
        <v>28</v>
      </c>
    </row>
    <row r="9" spans="1:8" ht="21" thickBot="1" x14ac:dyDescent="0.45">
      <c r="B9" s="27">
        <v>5</v>
      </c>
      <c r="C9" s="28">
        <v>15</v>
      </c>
      <c r="D9" s="28">
        <v>19</v>
      </c>
      <c r="E9" s="28">
        <v>18</v>
      </c>
      <c r="F9" s="28">
        <v>22</v>
      </c>
      <c r="G9" s="28">
        <f>SUM(C9:F9)</f>
        <v>74</v>
      </c>
      <c r="H9" s="62">
        <v>27</v>
      </c>
    </row>
    <row r="10" spans="1:8" ht="21" thickBot="1" x14ac:dyDescent="0.45">
      <c r="B10" s="27">
        <v>6</v>
      </c>
      <c r="C10" s="28">
        <v>20</v>
      </c>
      <c r="D10" s="28">
        <v>16</v>
      </c>
      <c r="E10" s="28">
        <v>14</v>
      </c>
      <c r="F10" s="28">
        <v>26</v>
      </c>
      <c r="G10" s="28">
        <f t="shared" ref="G10:G44" si="0">SUM(C10:F10)</f>
        <v>76</v>
      </c>
      <c r="H10" s="62">
        <v>29</v>
      </c>
    </row>
    <row r="11" spans="1:8" ht="21" thickBot="1" x14ac:dyDescent="0.45">
      <c r="B11" s="27">
        <v>7</v>
      </c>
      <c r="C11" s="28">
        <v>16</v>
      </c>
      <c r="D11" s="28">
        <v>18</v>
      </c>
      <c r="E11" s="28">
        <v>15</v>
      </c>
      <c r="F11" s="28">
        <v>28</v>
      </c>
      <c r="G11" s="28">
        <f t="shared" si="0"/>
        <v>77</v>
      </c>
      <c r="H11" s="62">
        <v>28</v>
      </c>
    </row>
    <row r="12" spans="1:8" ht="21" thickBot="1" x14ac:dyDescent="0.45">
      <c r="B12" s="27">
        <v>8</v>
      </c>
      <c r="C12" s="28">
        <v>18</v>
      </c>
      <c r="D12" s="28">
        <v>19</v>
      </c>
      <c r="E12" s="28">
        <v>16</v>
      </c>
      <c r="F12" s="28">
        <v>29</v>
      </c>
      <c r="G12" s="28">
        <f t="shared" si="0"/>
        <v>82</v>
      </c>
      <c r="H12" s="62">
        <v>25</v>
      </c>
    </row>
    <row r="13" spans="1:8" ht="21" thickBot="1" x14ac:dyDescent="0.45">
      <c r="B13" s="27">
        <v>9</v>
      </c>
      <c r="C13" s="28">
        <v>18</v>
      </c>
      <c r="D13" s="28">
        <v>19</v>
      </c>
      <c r="E13" s="28">
        <v>16</v>
      </c>
      <c r="F13" s="28">
        <v>29</v>
      </c>
      <c r="G13" s="28">
        <f t="shared" si="0"/>
        <v>82</v>
      </c>
      <c r="H13" s="62">
        <v>24</v>
      </c>
    </row>
    <row r="14" spans="1:8" ht="21" thickBot="1" x14ac:dyDescent="0.45">
      <c r="B14" s="27">
        <v>10</v>
      </c>
      <c r="C14" s="28">
        <v>17</v>
      </c>
      <c r="D14" s="28">
        <v>17</v>
      </c>
      <c r="E14" s="28">
        <v>17</v>
      </c>
      <c r="F14" s="28">
        <v>27</v>
      </c>
      <c r="G14" s="28">
        <f t="shared" si="0"/>
        <v>78</v>
      </c>
      <c r="H14" s="62">
        <v>29</v>
      </c>
    </row>
    <row r="15" spans="1:8" ht="21" thickBot="1" x14ac:dyDescent="0.45">
      <c r="B15" s="27">
        <v>11</v>
      </c>
      <c r="C15" s="28">
        <v>15</v>
      </c>
      <c r="D15" s="28">
        <v>19</v>
      </c>
      <c r="E15" s="28">
        <v>18</v>
      </c>
      <c r="F15" s="28">
        <v>22</v>
      </c>
      <c r="G15" s="28">
        <f t="shared" si="0"/>
        <v>74</v>
      </c>
      <c r="H15" s="62">
        <v>28</v>
      </c>
    </row>
    <row r="16" spans="1:8" ht="21" thickBot="1" x14ac:dyDescent="0.45">
      <c r="B16" s="27">
        <v>12</v>
      </c>
      <c r="C16" s="28">
        <v>20</v>
      </c>
      <c r="D16" s="28">
        <v>16</v>
      </c>
      <c r="E16" s="28">
        <v>14</v>
      </c>
      <c r="F16" s="28">
        <v>26</v>
      </c>
      <c r="G16" s="28">
        <f t="shared" si="0"/>
        <v>76</v>
      </c>
      <c r="H16" s="62">
        <v>27</v>
      </c>
    </row>
    <row r="17" spans="2:8" ht="21" thickBot="1" x14ac:dyDescent="0.45">
      <c r="B17" s="27">
        <v>13</v>
      </c>
      <c r="C17" s="28">
        <v>16</v>
      </c>
      <c r="D17" s="28">
        <v>18</v>
      </c>
      <c r="E17" s="28">
        <v>15</v>
      </c>
      <c r="F17" s="28">
        <v>28</v>
      </c>
      <c r="G17" s="28">
        <f t="shared" si="0"/>
        <v>77</v>
      </c>
      <c r="H17" s="62">
        <v>29</v>
      </c>
    </row>
    <row r="18" spans="2:8" ht="21" thickBot="1" x14ac:dyDescent="0.45">
      <c r="B18" s="27">
        <v>14</v>
      </c>
      <c r="C18" s="28">
        <v>18</v>
      </c>
      <c r="D18" s="28">
        <v>19</v>
      </c>
      <c r="E18" s="28">
        <v>16</v>
      </c>
      <c r="F18" s="28">
        <v>29</v>
      </c>
      <c r="G18" s="28">
        <f t="shared" si="0"/>
        <v>82</v>
      </c>
      <c r="H18" s="62">
        <v>25</v>
      </c>
    </row>
    <row r="19" spans="2:8" ht="21" thickBot="1" x14ac:dyDescent="0.45">
      <c r="B19" s="27">
        <v>15</v>
      </c>
      <c r="C19" s="28">
        <v>18</v>
      </c>
      <c r="D19" s="28">
        <v>19</v>
      </c>
      <c r="E19" s="28">
        <v>16</v>
      </c>
      <c r="F19" s="28">
        <v>29</v>
      </c>
      <c r="G19" s="28">
        <f t="shared" si="0"/>
        <v>82</v>
      </c>
      <c r="H19" s="62">
        <v>25</v>
      </c>
    </row>
    <row r="20" spans="2:8" ht="21" thickBot="1" x14ac:dyDescent="0.45">
      <c r="B20" s="27">
        <v>16</v>
      </c>
      <c r="C20" s="28">
        <v>17</v>
      </c>
      <c r="D20" s="28">
        <v>17</v>
      </c>
      <c r="E20" s="28">
        <v>17</v>
      </c>
      <c r="F20" s="28">
        <v>27</v>
      </c>
      <c r="G20" s="28">
        <f t="shared" si="0"/>
        <v>78</v>
      </c>
      <c r="H20" s="62">
        <v>24</v>
      </c>
    </row>
    <row r="21" spans="2:8" ht="21" thickBot="1" x14ac:dyDescent="0.45">
      <c r="B21" s="27">
        <v>17</v>
      </c>
      <c r="C21" s="28">
        <v>15</v>
      </c>
      <c r="D21" s="28">
        <v>19</v>
      </c>
      <c r="E21" s="28">
        <v>18</v>
      </c>
      <c r="F21" s="28">
        <v>22</v>
      </c>
      <c r="G21" s="28">
        <f t="shared" si="0"/>
        <v>74</v>
      </c>
      <c r="H21" s="62">
        <v>29</v>
      </c>
    </row>
    <row r="22" spans="2:8" ht="21" thickBot="1" x14ac:dyDescent="0.45">
      <c r="B22" s="27">
        <v>18</v>
      </c>
      <c r="C22" s="28">
        <v>20</v>
      </c>
      <c r="D22" s="28">
        <v>16</v>
      </c>
      <c r="E22" s="28">
        <v>14</v>
      </c>
      <c r="F22" s="28">
        <v>26</v>
      </c>
      <c r="G22" s="28">
        <f t="shared" si="0"/>
        <v>76</v>
      </c>
      <c r="H22" s="62">
        <v>28</v>
      </c>
    </row>
    <row r="23" spans="2:8" ht="21" thickBot="1" x14ac:dyDescent="0.45">
      <c r="B23" s="27">
        <v>19</v>
      </c>
      <c r="C23" s="28">
        <v>16</v>
      </c>
      <c r="D23" s="28">
        <v>18</v>
      </c>
      <c r="E23" s="28">
        <v>15</v>
      </c>
      <c r="F23" s="28">
        <v>28</v>
      </c>
      <c r="G23" s="28">
        <f t="shared" si="0"/>
        <v>77</v>
      </c>
      <c r="H23" s="62">
        <v>27</v>
      </c>
    </row>
    <row r="24" spans="2:8" ht="21" thickBot="1" x14ac:dyDescent="0.45">
      <c r="B24" s="27">
        <v>20</v>
      </c>
      <c r="C24" s="28">
        <v>18</v>
      </c>
      <c r="D24" s="28">
        <v>19</v>
      </c>
      <c r="E24" s="28">
        <v>16</v>
      </c>
      <c r="F24" s="28">
        <v>29</v>
      </c>
      <c r="G24" s="28">
        <f t="shared" si="0"/>
        <v>82</v>
      </c>
      <c r="H24" s="62">
        <v>29</v>
      </c>
    </row>
    <row r="25" spans="2:8" ht="21" thickBot="1" x14ac:dyDescent="0.45">
      <c r="B25" s="27">
        <v>21</v>
      </c>
      <c r="C25" s="28">
        <v>18</v>
      </c>
      <c r="D25" s="28">
        <v>19</v>
      </c>
      <c r="E25" s="28">
        <v>16</v>
      </c>
      <c r="F25" s="28">
        <v>29</v>
      </c>
      <c r="G25" s="28">
        <f t="shared" si="0"/>
        <v>82</v>
      </c>
      <c r="H25" s="62">
        <v>29.8</v>
      </c>
    </row>
    <row r="26" spans="2:8" ht="21" thickBot="1" x14ac:dyDescent="0.45">
      <c r="B26" s="27">
        <v>22</v>
      </c>
      <c r="C26" s="28">
        <v>18</v>
      </c>
      <c r="D26" s="28">
        <v>19</v>
      </c>
      <c r="E26" s="28">
        <v>16</v>
      </c>
      <c r="F26" s="28">
        <v>29</v>
      </c>
      <c r="G26" s="28">
        <f t="shared" si="0"/>
        <v>82</v>
      </c>
      <c r="H26" s="62">
        <v>25</v>
      </c>
    </row>
    <row r="27" spans="2:8" ht="21" thickBot="1" x14ac:dyDescent="0.45">
      <c r="B27" s="27">
        <v>23</v>
      </c>
      <c r="C27" s="28">
        <v>17</v>
      </c>
      <c r="D27" s="28">
        <v>17</v>
      </c>
      <c r="E27" s="28">
        <v>17</v>
      </c>
      <c r="F27" s="28">
        <v>27</v>
      </c>
      <c r="G27" s="28">
        <f t="shared" si="0"/>
        <v>78</v>
      </c>
      <c r="H27" s="62">
        <v>24</v>
      </c>
    </row>
    <row r="28" spans="2:8" ht="21" thickBot="1" x14ac:dyDescent="0.45">
      <c r="B28" s="27">
        <v>24</v>
      </c>
      <c r="C28" s="28">
        <v>15</v>
      </c>
      <c r="D28" s="28">
        <v>19</v>
      </c>
      <c r="E28" s="28">
        <v>18</v>
      </c>
      <c r="F28" s="28">
        <v>22</v>
      </c>
      <c r="G28" s="28">
        <f t="shared" si="0"/>
        <v>74</v>
      </c>
      <c r="H28" s="62">
        <v>29</v>
      </c>
    </row>
    <row r="29" spans="2:8" ht="21" thickBot="1" x14ac:dyDescent="0.45">
      <c r="B29" s="27">
        <v>25</v>
      </c>
      <c r="C29" s="28">
        <v>20</v>
      </c>
      <c r="D29" s="28">
        <v>16</v>
      </c>
      <c r="E29" s="28">
        <v>14</v>
      </c>
      <c r="F29" s="28">
        <v>26</v>
      </c>
      <c r="G29" s="28">
        <f t="shared" si="0"/>
        <v>76</v>
      </c>
      <c r="H29" s="62">
        <v>28</v>
      </c>
    </row>
    <row r="30" spans="2:8" ht="21" thickBot="1" x14ac:dyDescent="0.45">
      <c r="B30" s="27">
        <v>26</v>
      </c>
      <c r="C30" s="28">
        <v>16</v>
      </c>
      <c r="D30" s="28">
        <v>18</v>
      </c>
      <c r="E30" s="28">
        <v>15</v>
      </c>
      <c r="F30" s="28">
        <v>28</v>
      </c>
      <c r="G30" s="28">
        <f t="shared" si="0"/>
        <v>77</v>
      </c>
      <c r="H30" s="62">
        <v>27</v>
      </c>
    </row>
    <row r="31" spans="2:8" ht="21" thickBot="1" x14ac:dyDescent="0.45">
      <c r="B31" s="27">
        <v>27</v>
      </c>
      <c r="C31" s="28">
        <v>18</v>
      </c>
      <c r="D31" s="28">
        <v>19</v>
      </c>
      <c r="E31" s="28">
        <v>16</v>
      </c>
      <c r="F31" s="28">
        <v>29</v>
      </c>
      <c r="G31" s="28">
        <f t="shared" si="0"/>
        <v>82</v>
      </c>
      <c r="H31" s="62">
        <v>29</v>
      </c>
    </row>
    <row r="32" spans="2:8" ht="21" thickBot="1" x14ac:dyDescent="0.45">
      <c r="B32" s="27">
        <v>28</v>
      </c>
      <c r="C32" s="28">
        <v>17</v>
      </c>
      <c r="D32" s="28">
        <v>17</v>
      </c>
      <c r="E32" s="28">
        <v>17</v>
      </c>
      <c r="F32" s="28">
        <v>27</v>
      </c>
      <c r="G32" s="28">
        <f t="shared" si="0"/>
        <v>78</v>
      </c>
      <c r="H32" s="62">
        <v>29.8</v>
      </c>
    </row>
    <row r="33" spans="2:9" ht="21" thickBot="1" x14ac:dyDescent="0.45">
      <c r="B33" s="27">
        <v>29</v>
      </c>
      <c r="C33" s="28">
        <v>20</v>
      </c>
      <c r="D33" s="28">
        <v>16</v>
      </c>
      <c r="E33" s="28">
        <v>14</v>
      </c>
      <c r="F33" s="28">
        <v>26</v>
      </c>
      <c r="G33" s="28">
        <f t="shared" si="0"/>
        <v>76</v>
      </c>
      <c r="H33" s="62">
        <v>25</v>
      </c>
    </row>
    <row r="34" spans="2:9" ht="21" thickBot="1" x14ac:dyDescent="0.45">
      <c r="B34" s="27">
        <v>30</v>
      </c>
      <c r="C34" s="28">
        <v>16</v>
      </c>
      <c r="D34" s="28">
        <v>18</v>
      </c>
      <c r="E34" s="28">
        <v>15</v>
      </c>
      <c r="F34" s="28">
        <v>28</v>
      </c>
      <c r="G34" s="28">
        <f t="shared" si="0"/>
        <v>77</v>
      </c>
      <c r="H34" s="62">
        <v>24</v>
      </c>
    </row>
    <row r="35" spans="2:9" ht="21" thickBot="1" x14ac:dyDescent="0.45">
      <c r="B35" s="27">
        <v>31</v>
      </c>
      <c r="C35" s="28">
        <v>18</v>
      </c>
      <c r="D35" s="28">
        <v>19</v>
      </c>
      <c r="E35" s="28">
        <v>16</v>
      </c>
      <c r="F35" s="28">
        <v>29</v>
      </c>
      <c r="G35" s="28">
        <f t="shared" si="0"/>
        <v>82</v>
      </c>
      <c r="H35" s="62">
        <v>27</v>
      </c>
    </row>
    <row r="36" spans="2:9" ht="21" thickBot="1" x14ac:dyDescent="0.45">
      <c r="B36" s="27">
        <v>32</v>
      </c>
      <c r="C36" s="28">
        <v>18</v>
      </c>
      <c r="D36" s="28">
        <v>19</v>
      </c>
      <c r="E36" s="28">
        <v>16</v>
      </c>
      <c r="F36" s="28">
        <v>29</v>
      </c>
      <c r="G36" s="28">
        <f t="shared" si="0"/>
        <v>82</v>
      </c>
      <c r="H36" s="62">
        <v>28</v>
      </c>
    </row>
    <row r="37" spans="2:9" ht="21" thickBot="1" x14ac:dyDescent="0.45">
      <c r="B37" s="27">
        <v>33</v>
      </c>
      <c r="C37" s="28">
        <v>18</v>
      </c>
      <c r="D37" s="28">
        <v>19</v>
      </c>
      <c r="E37" s="28">
        <v>16</v>
      </c>
      <c r="F37" s="28">
        <v>29</v>
      </c>
      <c r="G37" s="28">
        <f t="shared" si="0"/>
        <v>82</v>
      </c>
      <c r="H37" s="62">
        <v>29</v>
      </c>
    </row>
    <row r="38" spans="2:9" ht="21" thickBot="1" x14ac:dyDescent="0.45">
      <c r="B38" s="27">
        <v>34</v>
      </c>
      <c r="C38" s="28">
        <v>17</v>
      </c>
      <c r="D38" s="28">
        <v>17</v>
      </c>
      <c r="E38" s="28">
        <v>17</v>
      </c>
      <c r="F38" s="28">
        <v>27</v>
      </c>
      <c r="G38" s="28">
        <f t="shared" si="0"/>
        <v>78</v>
      </c>
      <c r="H38" s="62">
        <v>28</v>
      </c>
    </row>
    <row r="39" spans="2:9" ht="21" thickBot="1" x14ac:dyDescent="0.45">
      <c r="B39" s="27">
        <v>35</v>
      </c>
      <c r="C39" s="28">
        <v>15</v>
      </c>
      <c r="D39" s="28">
        <v>19</v>
      </c>
      <c r="E39" s="28">
        <v>18</v>
      </c>
      <c r="F39" s="28">
        <v>22</v>
      </c>
      <c r="G39" s="28">
        <f t="shared" si="0"/>
        <v>74</v>
      </c>
      <c r="H39" s="62">
        <v>27</v>
      </c>
    </row>
    <row r="40" spans="2:9" ht="21" thickBot="1" x14ac:dyDescent="0.45">
      <c r="B40" s="27">
        <v>36</v>
      </c>
      <c r="C40" s="28">
        <v>20</v>
      </c>
      <c r="D40" s="28">
        <v>16</v>
      </c>
      <c r="E40" s="28">
        <v>14</v>
      </c>
      <c r="F40" s="28">
        <v>26</v>
      </c>
      <c r="G40" s="28">
        <f t="shared" si="0"/>
        <v>76</v>
      </c>
      <c r="H40" s="62">
        <v>29</v>
      </c>
    </row>
    <row r="41" spans="2:9" ht="21" thickBot="1" x14ac:dyDescent="0.45">
      <c r="B41" s="27">
        <v>37</v>
      </c>
      <c r="C41" s="28">
        <v>16</v>
      </c>
      <c r="D41" s="28">
        <v>18</v>
      </c>
      <c r="E41" s="28">
        <v>15</v>
      </c>
      <c r="F41" s="28">
        <v>28</v>
      </c>
      <c r="G41" s="28">
        <f t="shared" si="0"/>
        <v>77</v>
      </c>
      <c r="H41" s="62">
        <v>27</v>
      </c>
    </row>
    <row r="42" spans="2:9" ht="21" thickBot="1" x14ac:dyDescent="0.45">
      <c r="B42" s="27">
        <v>38</v>
      </c>
      <c r="C42" s="28">
        <v>18</v>
      </c>
      <c r="D42" s="28">
        <v>19</v>
      </c>
      <c r="E42" s="28">
        <v>16</v>
      </c>
      <c r="F42" s="28">
        <v>29</v>
      </c>
      <c r="G42" s="28">
        <f t="shared" si="0"/>
        <v>82</v>
      </c>
      <c r="H42" s="62">
        <v>25</v>
      </c>
    </row>
    <row r="43" spans="2:9" ht="21" thickBot="1" x14ac:dyDescent="0.45">
      <c r="B43" s="27">
        <v>39</v>
      </c>
      <c r="C43" s="28">
        <v>17</v>
      </c>
      <c r="D43" s="28">
        <v>17</v>
      </c>
      <c r="E43" s="28">
        <v>17</v>
      </c>
      <c r="F43" s="28">
        <v>27</v>
      </c>
      <c r="G43" s="28">
        <f t="shared" si="0"/>
        <v>78</v>
      </c>
      <c r="H43" s="62">
        <v>24</v>
      </c>
    </row>
    <row r="44" spans="2:9" ht="21" thickBot="1" x14ac:dyDescent="0.45">
      <c r="B44" s="27">
        <v>40</v>
      </c>
      <c r="C44" s="28">
        <v>16</v>
      </c>
      <c r="D44" s="28">
        <v>18</v>
      </c>
      <c r="E44" s="28">
        <v>15</v>
      </c>
      <c r="F44" s="28">
        <v>28</v>
      </c>
      <c r="G44" s="28">
        <f t="shared" si="0"/>
        <v>77</v>
      </c>
      <c r="H44" s="62">
        <v>29</v>
      </c>
    </row>
    <row r="45" spans="2:9" ht="32.25" customHeight="1" thickBot="1" x14ac:dyDescent="0.45">
      <c r="B45" s="63" t="s">
        <v>131</v>
      </c>
      <c r="C45" s="63"/>
      <c r="D45" s="63"/>
      <c r="E45" s="63"/>
      <c r="F45" s="63"/>
      <c r="G45" s="63">
        <f>SUM(G5:G44)</f>
        <v>3130</v>
      </c>
      <c r="H45" s="63">
        <f>SUM(H5:H44)</f>
        <v>1082.5999999999999</v>
      </c>
    </row>
    <row r="48" spans="2:9" x14ac:dyDescent="0.4">
      <c r="C48" s="21" t="s">
        <v>132</v>
      </c>
      <c r="I48" s="21" t="s">
        <v>133</v>
      </c>
    </row>
    <row r="49" spans="3:12" ht="14.25" customHeight="1" x14ac:dyDescent="0.45">
      <c r="D49" s="21" t="s">
        <v>134</v>
      </c>
      <c r="F49" s="31">
        <f>(G45/B4)/G4*100</f>
        <v>86.944444444444443</v>
      </c>
      <c r="J49" s="21" t="s">
        <v>152</v>
      </c>
      <c r="L49" s="31">
        <f>(H45/B4)/H4*100</f>
        <v>90.216666666666654</v>
      </c>
    </row>
    <row r="50" spans="3:12" x14ac:dyDescent="0.4">
      <c r="C50" s="35" t="s">
        <v>135</v>
      </c>
      <c r="D50" s="35"/>
      <c r="I50" s="35" t="s">
        <v>136</v>
      </c>
      <c r="J50" s="35"/>
    </row>
    <row r="57" spans="3:12" ht="14.25" customHeight="1" x14ac:dyDescent="0.4"/>
  </sheetData>
  <mergeCells count="4">
    <mergeCell ref="C2:F2"/>
    <mergeCell ref="C3:F3"/>
    <mergeCell ref="C50:D50"/>
    <mergeCell ref="I50:J50"/>
  </mergeCells>
  <pageMargins left="0.27" right="0.16" top="1" bottom="1" header="0.5" footer="0.5"/>
  <pageSetup paperSize="9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2</xdr:col>
                <xdr:colOff>476250</xdr:colOff>
                <xdr:row>46</xdr:row>
                <xdr:rowOff>114300</xdr:rowOff>
              </from>
              <to>
                <xdr:col>3</xdr:col>
                <xdr:colOff>238125</xdr:colOff>
                <xdr:row>48</xdr:row>
                <xdr:rowOff>85725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9</xdr:col>
                <xdr:colOff>38100</xdr:colOff>
                <xdr:row>46</xdr:row>
                <xdr:rowOff>161925</xdr:rowOff>
              </from>
              <to>
                <xdr:col>9</xdr:col>
                <xdr:colOff>361950</xdr:colOff>
                <xdr:row>48</xdr:row>
                <xdr:rowOff>85725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5">
            <anchor moveWithCells="1" sizeWithCells="1">
              <from>
                <xdr:col>6</xdr:col>
                <xdr:colOff>28575</xdr:colOff>
                <xdr:row>44</xdr:row>
                <xdr:rowOff>76200</xdr:rowOff>
              </from>
              <to>
                <xdr:col>6</xdr:col>
                <xdr:colOff>371475</xdr:colOff>
                <xdr:row>44</xdr:row>
                <xdr:rowOff>314325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9">
          <objectPr defaultSize="0" autoPict="0" r:id="rId7">
            <anchor moveWithCells="1" sizeWithCells="1">
              <from>
                <xdr:col>7</xdr:col>
                <xdr:colOff>38100</xdr:colOff>
                <xdr:row>44</xdr:row>
                <xdr:rowOff>76200</xdr:rowOff>
              </from>
              <to>
                <xdr:col>7</xdr:col>
                <xdr:colOff>381000</xdr:colOff>
                <xdr:row>44</xdr:row>
                <xdr:rowOff>342900</xdr:rowOff>
              </to>
            </anchor>
          </objectPr>
        </oleObject>
      </mc:Choice>
      <mc:Fallback>
        <oleObject progId="Equation.3" shapeId="2052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showGridLines="0" workbookViewId="0">
      <selection activeCell="M8" sqref="M8"/>
    </sheetView>
  </sheetViews>
  <sheetFormatPr defaultRowHeight="20.25" x14ac:dyDescent="0.4"/>
  <cols>
    <col min="1" max="1" width="2.5703125" style="21" customWidth="1"/>
    <col min="2" max="2" width="14.42578125" style="21" customWidth="1"/>
    <col min="3" max="6" width="9.140625" style="21"/>
    <col min="7" max="7" width="19.5703125" style="21" customWidth="1"/>
    <col min="8" max="8" width="21.85546875" style="21" customWidth="1"/>
    <col min="9" max="9" width="5.42578125" style="21" customWidth="1"/>
    <col min="10" max="10" width="10.5703125" style="21" customWidth="1"/>
    <col min="11" max="16384" width="9.140625" style="21"/>
  </cols>
  <sheetData>
    <row r="1" spans="1:12" ht="21" thickBot="1" x14ac:dyDescent="0.45"/>
    <row r="2" spans="1:12" ht="21" customHeight="1" thickBot="1" x14ac:dyDescent="0.45">
      <c r="B2" s="22" t="s">
        <v>119</v>
      </c>
      <c r="C2" s="32" t="s">
        <v>141</v>
      </c>
      <c r="D2" s="33"/>
      <c r="E2" s="33"/>
      <c r="F2" s="34"/>
      <c r="G2" s="22" t="s">
        <v>142</v>
      </c>
      <c r="H2" s="22" t="s">
        <v>143</v>
      </c>
    </row>
    <row r="3" spans="1:12" ht="21" thickBot="1" x14ac:dyDescent="0.45">
      <c r="A3" s="21" t="s">
        <v>144</v>
      </c>
      <c r="B3" s="23" t="s">
        <v>145</v>
      </c>
      <c r="C3" s="32" t="s">
        <v>130</v>
      </c>
      <c r="D3" s="33"/>
      <c r="E3" s="33"/>
      <c r="F3" s="34"/>
      <c r="G3" s="24"/>
      <c r="H3" s="24" t="s">
        <v>146</v>
      </c>
    </row>
    <row r="4" spans="1:12" ht="21" thickBot="1" x14ac:dyDescent="0.45">
      <c r="B4" s="25">
        <v>5</v>
      </c>
      <c r="C4" s="26">
        <v>1</v>
      </c>
      <c r="D4" s="26">
        <v>2</v>
      </c>
      <c r="E4" s="26">
        <v>3</v>
      </c>
      <c r="F4" s="26">
        <v>4</v>
      </c>
      <c r="G4" s="25">
        <v>90</v>
      </c>
      <c r="H4" s="25">
        <v>30</v>
      </c>
    </row>
    <row r="5" spans="1:12" ht="21" thickBot="1" x14ac:dyDescent="0.45">
      <c r="B5" s="27" t="s">
        <v>147</v>
      </c>
      <c r="C5" s="28">
        <v>20</v>
      </c>
      <c r="D5" s="28">
        <v>16</v>
      </c>
      <c r="E5" s="28">
        <v>14</v>
      </c>
      <c r="F5" s="28">
        <v>26</v>
      </c>
      <c r="G5" s="28">
        <f>SUM(C5:F5)</f>
        <v>76</v>
      </c>
      <c r="H5" s="28">
        <v>25</v>
      </c>
    </row>
    <row r="6" spans="1:12" ht="21" thickBot="1" x14ac:dyDescent="0.45">
      <c r="B6" s="27" t="s">
        <v>148</v>
      </c>
      <c r="C6" s="28">
        <v>16</v>
      </c>
      <c r="D6" s="28">
        <v>18</v>
      </c>
      <c r="E6" s="28">
        <v>15</v>
      </c>
      <c r="F6" s="28">
        <v>28</v>
      </c>
      <c r="G6" s="28">
        <f>SUM(C6:F6)</f>
        <v>77</v>
      </c>
      <c r="H6" s="28">
        <v>24</v>
      </c>
    </row>
    <row r="7" spans="1:12" ht="21" thickBot="1" x14ac:dyDescent="0.45">
      <c r="B7" s="27" t="s">
        <v>149</v>
      </c>
      <c r="C7" s="28">
        <v>18</v>
      </c>
      <c r="D7" s="28">
        <v>19</v>
      </c>
      <c r="E7" s="28">
        <v>16</v>
      </c>
      <c r="F7" s="28">
        <v>29</v>
      </c>
      <c r="G7" s="28">
        <f>SUM(C7:F7)</f>
        <v>82</v>
      </c>
      <c r="H7" s="28">
        <v>29</v>
      </c>
    </row>
    <row r="8" spans="1:12" ht="21" thickBot="1" x14ac:dyDescent="0.45">
      <c r="B8" s="27" t="s">
        <v>150</v>
      </c>
      <c r="C8" s="28">
        <v>17</v>
      </c>
      <c r="D8" s="28">
        <v>17</v>
      </c>
      <c r="E8" s="28">
        <v>17</v>
      </c>
      <c r="F8" s="28">
        <v>27</v>
      </c>
      <c r="G8" s="28">
        <f>SUM(C8:F8)</f>
        <v>78</v>
      </c>
      <c r="H8" s="28">
        <v>28</v>
      </c>
    </row>
    <row r="9" spans="1:12" ht="21" thickBot="1" x14ac:dyDescent="0.45">
      <c r="B9" s="27" t="s">
        <v>151</v>
      </c>
      <c r="C9" s="28">
        <v>15</v>
      </c>
      <c r="D9" s="28">
        <v>19</v>
      </c>
      <c r="E9" s="28">
        <v>18</v>
      </c>
      <c r="F9" s="28">
        <v>22</v>
      </c>
      <c r="G9" s="28">
        <f>SUM(C9:F9)</f>
        <v>74</v>
      </c>
      <c r="H9" s="28">
        <v>27</v>
      </c>
    </row>
    <row r="10" spans="1:12" ht="21" thickBot="1" x14ac:dyDescent="0.45">
      <c r="B10" s="27"/>
      <c r="C10" s="28"/>
      <c r="D10" s="28"/>
      <c r="E10" s="28"/>
      <c r="F10" s="28"/>
      <c r="G10" s="28"/>
      <c r="H10" s="28"/>
    </row>
    <row r="11" spans="1:12" ht="21" thickBot="1" x14ac:dyDescent="0.45">
      <c r="B11" s="27"/>
      <c r="C11" s="28"/>
      <c r="D11" s="28"/>
      <c r="E11" s="28"/>
      <c r="F11" s="28"/>
      <c r="G11" s="28"/>
      <c r="H11" s="28"/>
    </row>
    <row r="12" spans="1:12" ht="32.25" customHeight="1" thickBot="1" x14ac:dyDescent="0.45">
      <c r="B12" s="29" t="s">
        <v>131</v>
      </c>
      <c r="C12" s="30">
        <f t="shared" ref="C12:H12" si="0">SUM(C5:C9)</f>
        <v>86</v>
      </c>
      <c r="D12" s="30">
        <f t="shared" si="0"/>
        <v>89</v>
      </c>
      <c r="E12" s="30">
        <f t="shared" si="0"/>
        <v>80</v>
      </c>
      <c r="F12" s="30">
        <f t="shared" si="0"/>
        <v>132</v>
      </c>
      <c r="G12" s="30">
        <f t="shared" si="0"/>
        <v>387</v>
      </c>
      <c r="H12" s="30">
        <f t="shared" si="0"/>
        <v>133</v>
      </c>
    </row>
    <row r="15" spans="1:12" x14ac:dyDescent="0.4">
      <c r="C15" s="21" t="s">
        <v>132</v>
      </c>
      <c r="I15" s="21" t="s">
        <v>133</v>
      </c>
    </row>
    <row r="16" spans="1:12" ht="14.25" customHeight="1" x14ac:dyDescent="0.45">
      <c r="D16" s="21" t="s">
        <v>134</v>
      </c>
      <c r="F16" s="31">
        <f>(G12/B4)/G4*100</f>
        <v>86.000000000000014</v>
      </c>
      <c r="J16" s="21" t="s">
        <v>134</v>
      </c>
      <c r="L16" s="31">
        <f>(H12/B4)/H4*100</f>
        <v>88.666666666666671</v>
      </c>
    </row>
    <row r="17" spans="3:10" x14ac:dyDescent="0.4">
      <c r="C17" s="35" t="s">
        <v>135</v>
      </c>
      <c r="D17" s="35"/>
      <c r="I17" s="35" t="s">
        <v>136</v>
      </c>
      <c r="J17" s="35"/>
    </row>
    <row r="24" spans="3:10" ht="14.25" customHeight="1" x14ac:dyDescent="0.4"/>
  </sheetData>
  <mergeCells count="4">
    <mergeCell ref="C2:F2"/>
    <mergeCell ref="C3:F3"/>
    <mergeCell ref="C17:D17"/>
    <mergeCell ref="I17:J17"/>
  </mergeCells>
  <pageMargins left="0.27" right="0.16" top="1" bottom="1" header="0.5" footer="0.5"/>
  <pageSetup paperSize="9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2</xdr:col>
                <xdr:colOff>476250</xdr:colOff>
                <xdr:row>13</xdr:row>
                <xdr:rowOff>114300</xdr:rowOff>
              </from>
              <to>
                <xdr:col>3</xdr:col>
                <xdr:colOff>238125</xdr:colOff>
                <xdr:row>15</xdr:row>
                <xdr:rowOff>85725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 sizeWithCells="1">
              <from>
                <xdr:col>9</xdr:col>
                <xdr:colOff>38100</xdr:colOff>
                <xdr:row>13</xdr:row>
                <xdr:rowOff>161925</xdr:rowOff>
              </from>
              <to>
                <xdr:col>9</xdr:col>
                <xdr:colOff>361950</xdr:colOff>
                <xdr:row>15</xdr:row>
                <xdr:rowOff>85725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5">
            <anchor moveWithCells="1" sizeWithCells="1">
              <from>
                <xdr:col>6</xdr:col>
                <xdr:colOff>28575</xdr:colOff>
                <xdr:row>11</xdr:row>
                <xdr:rowOff>76200</xdr:rowOff>
              </from>
              <to>
                <xdr:col>6</xdr:col>
                <xdr:colOff>371475</xdr:colOff>
                <xdr:row>11</xdr:row>
                <xdr:rowOff>314325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9">
          <objectPr defaultSize="0" autoPict="0" r:id="rId7">
            <anchor moveWithCells="1" siz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381000</xdr:colOff>
                <xdr:row>11</xdr:row>
                <xdr:rowOff>342900</xdr:rowOff>
              </to>
            </anchor>
          </objectPr>
        </oleObject>
      </mc:Choice>
      <mc:Fallback>
        <oleObject progId="Equation.3" shapeId="4100" r:id="rId9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30"/>
  <sheetViews>
    <sheetView showGridLines="0" topLeftCell="A7" workbookViewId="0">
      <selection activeCell="F21" sqref="F21"/>
    </sheetView>
  </sheetViews>
  <sheetFormatPr defaultRowHeight="18" x14ac:dyDescent="0.25"/>
  <cols>
    <col min="1" max="1" width="5.140625" style="15" customWidth="1"/>
    <col min="2" max="2" width="15.140625" style="15" customWidth="1"/>
    <col min="3" max="3" width="9.85546875" style="15" customWidth="1"/>
    <col min="4" max="6" width="9.140625" style="15"/>
    <col min="7" max="7" width="19.5703125" style="15" customWidth="1"/>
    <col min="8" max="8" width="25.85546875" style="15" customWidth="1"/>
    <col min="9" max="16384" width="9.140625" style="15"/>
  </cols>
  <sheetData>
    <row r="2" spans="2:9" ht="18.75" thickBot="1" x14ac:dyDescent="0.3"/>
    <row r="3" spans="2:9" ht="42.75" customHeight="1" thickBot="1" x14ac:dyDescent="0.3">
      <c r="B3" s="39" t="s">
        <v>126</v>
      </c>
      <c r="C3" s="42" t="s">
        <v>127</v>
      </c>
      <c r="D3" s="43"/>
      <c r="E3" s="43"/>
      <c r="F3" s="44"/>
      <c r="G3" s="39" t="s">
        <v>128</v>
      </c>
      <c r="H3" s="45" t="s">
        <v>129</v>
      </c>
    </row>
    <row r="4" spans="2:9" ht="18.75" customHeight="1" thickBot="1" x14ac:dyDescent="0.3">
      <c r="B4" s="40"/>
      <c r="C4" s="42" t="s">
        <v>130</v>
      </c>
      <c r="D4" s="43"/>
      <c r="E4" s="43"/>
      <c r="F4" s="44"/>
      <c r="G4" s="40"/>
      <c r="H4" s="46"/>
    </row>
    <row r="5" spans="2:9" ht="18.75" thickBot="1" x14ac:dyDescent="0.3">
      <c r="B5" s="41"/>
      <c r="C5" s="16">
        <v>1</v>
      </c>
      <c r="D5" s="16">
        <v>2</v>
      </c>
      <c r="E5" s="16">
        <v>3</v>
      </c>
      <c r="F5" s="16">
        <v>4</v>
      </c>
      <c r="G5" s="41"/>
      <c r="H5" s="47"/>
    </row>
    <row r="6" spans="2:9" ht="18.75" thickBot="1" x14ac:dyDescent="0.3">
      <c r="B6" s="17">
        <v>1</v>
      </c>
      <c r="C6" s="18">
        <v>20</v>
      </c>
      <c r="D6" s="18">
        <v>16</v>
      </c>
      <c r="E6" s="18">
        <v>18</v>
      </c>
      <c r="F6" s="18">
        <v>26</v>
      </c>
      <c r="G6" s="18">
        <f>SUM(C6:F6)</f>
        <v>80</v>
      </c>
      <c r="H6" s="18">
        <v>26</v>
      </c>
    </row>
    <row r="7" spans="2:9" ht="18.75" thickBot="1" x14ac:dyDescent="0.3">
      <c r="B7" s="17">
        <v>2</v>
      </c>
      <c r="C7" s="18">
        <v>16</v>
      </c>
      <c r="D7" s="18">
        <v>18</v>
      </c>
      <c r="E7" s="18">
        <v>17</v>
      </c>
      <c r="F7" s="18">
        <v>28</v>
      </c>
      <c r="G7" s="18">
        <f>SUM(C7:F7)</f>
        <v>79</v>
      </c>
      <c r="H7" s="18">
        <v>28</v>
      </c>
    </row>
    <row r="8" spans="2:9" ht="18.75" thickBot="1" x14ac:dyDescent="0.3">
      <c r="B8" s="17">
        <v>3</v>
      </c>
      <c r="C8" s="18">
        <v>18</v>
      </c>
      <c r="D8" s="18">
        <v>19</v>
      </c>
      <c r="E8" s="18">
        <v>16</v>
      </c>
      <c r="F8" s="18">
        <v>29</v>
      </c>
      <c r="G8" s="18">
        <f>SUM(C8:F8)</f>
        <v>82</v>
      </c>
      <c r="H8" s="18">
        <v>29</v>
      </c>
    </row>
    <row r="9" spans="2:9" ht="18.75" thickBot="1" x14ac:dyDescent="0.3">
      <c r="B9" s="17">
        <v>4</v>
      </c>
      <c r="C9" s="18">
        <v>17</v>
      </c>
      <c r="D9" s="18">
        <v>17</v>
      </c>
      <c r="E9" s="18">
        <v>15</v>
      </c>
      <c r="F9" s="18">
        <v>27</v>
      </c>
      <c r="G9" s="18">
        <f>SUM(C9:F9)</f>
        <v>76</v>
      </c>
      <c r="H9" s="18">
        <v>28</v>
      </c>
    </row>
    <row r="10" spans="2:9" ht="18.75" thickBot="1" x14ac:dyDescent="0.3">
      <c r="B10" s="17">
        <v>5</v>
      </c>
      <c r="C10" s="18">
        <v>15</v>
      </c>
      <c r="D10" s="18">
        <v>19</v>
      </c>
      <c r="E10" s="18">
        <v>18</v>
      </c>
      <c r="F10" s="18">
        <v>22</v>
      </c>
      <c r="G10" s="18">
        <f>SUM(C10:F10)</f>
        <v>74</v>
      </c>
      <c r="H10" s="18">
        <v>27</v>
      </c>
    </row>
    <row r="11" spans="2:9" ht="32.25" customHeight="1" thickBot="1" x14ac:dyDescent="0.3">
      <c r="B11" s="19" t="s">
        <v>131</v>
      </c>
      <c r="C11" s="20">
        <f t="shared" ref="C11:H11" si="0">SUM(C6:C10)</f>
        <v>86</v>
      </c>
      <c r="D11" s="20">
        <f t="shared" si="0"/>
        <v>89</v>
      </c>
      <c r="E11" s="20">
        <f t="shared" si="0"/>
        <v>84</v>
      </c>
      <c r="F11" s="20">
        <f t="shared" si="0"/>
        <v>132</v>
      </c>
      <c r="G11" s="20">
        <f t="shared" si="0"/>
        <v>391</v>
      </c>
      <c r="H11" s="20">
        <f t="shared" si="0"/>
        <v>138</v>
      </c>
    </row>
    <row r="16" spans="2:9" x14ac:dyDescent="0.25">
      <c r="C16" s="15" t="s">
        <v>132</v>
      </c>
      <c r="I16" s="15" t="s">
        <v>133</v>
      </c>
    </row>
    <row r="17" spans="3:10" ht="14.25" customHeight="1" x14ac:dyDescent="0.25">
      <c r="D17" s="15" t="s">
        <v>134</v>
      </c>
      <c r="J17" s="15" t="s">
        <v>134</v>
      </c>
    </row>
    <row r="18" spans="3:10" x14ac:dyDescent="0.25">
      <c r="C18" s="36" t="s">
        <v>135</v>
      </c>
      <c r="D18" s="36"/>
      <c r="I18" s="36" t="s">
        <v>136</v>
      </c>
      <c r="J18" s="36"/>
    </row>
    <row r="21" spans="3:10" x14ac:dyDescent="0.25">
      <c r="C21" s="15" t="s">
        <v>132</v>
      </c>
      <c r="D21" s="15" t="s">
        <v>137</v>
      </c>
      <c r="I21" s="15" t="s">
        <v>133</v>
      </c>
      <c r="J21" s="15" t="s">
        <v>138</v>
      </c>
    </row>
    <row r="22" spans="3:10" x14ac:dyDescent="0.25">
      <c r="C22" s="37" t="s">
        <v>139</v>
      </c>
      <c r="D22" s="38"/>
      <c r="I22" s="37" t="s">
        <v>140</v>
      </c>
      <c r="J22" s="38"/>
    </row>
    <row r="30" spans="3:10" ht="14.25" customHeight="1" x14ac:dyDescent="0.25"/>
  </sheetData>
  <mergeCells count="9">
    <mergeCell ref="I18:J18"/>
    <mergeCell ref="C22:D22"/>
    <mergeCell ref="I22:J22"/>
    <mergeCell ref="B3:B5"/>
    <mergeCell ref="C3:F3"/>
    <mergeCell ref="G3:G5"/>
    <mergeCell ref="H3:H5"/>
    <mergeCell ref="C4:F4"/>
    <mergeCell ref="C18:D18"/>
  </mergeCells>
  <pageMargins left="0.75" right="0.75" top="1" bottom="1" header="0.5" footer="0.5"/>
  <pageSetup paperSize="9"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2</xdr:col>
                <xdr:colOff>542925</xdr:colOff>
                <xdr:row>18</xdr:row>
                <xdr:rowOff>190500</xdr:rowOff>
              </from>
              <to>
                <xdr:col>3</xdr:col>
                <xdr:colOff>209550</xdr:colOff>
                <xdr:row>20</xdr:row>
                <xdr:rowOff>123825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2</xdr:col>
                <xdr:colOff>476250</xdr:colOff>
                <xdr:row>14</xdr:row>
                <xdr:rowOff>114300</xdr:rowOff>
              </from>
              <to>
                <xdr:col>3</xdr:col>
                <xdr:colOff>238125</xdr:colOff>
                <xdr:row>16</xdr:row>
                <xdr:rowOff>85725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r:id="rId9">
            <anchor moveWithCells="1" sizeWithCells="1">
              <from>
                <xdr:col>8</xdr:col>
                <xdr:colOff>476250</xdr:colOff>
                <xdr:row>14</xdr:row>
                <xdr:rowOff>76200</xdr:rowOff>
              </from>
              <to>
                <xdr:col>9</xdr:col>
                <xdr:colOff>285750</xdr:colOff>
                <xdr:row>16</xdr:row>
                <xdr:rowOff>85725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r:id="rId11">
            <anchor moveWithCells="1" sizeWithCells="1">
              <from>
                <xdr:col>8</xdr:col>
                <xdr:colOff>571500</xdr:colOff>
                <xdr:row>18</xdr:row>
                <xdr:rowOff>190500</xdr:rowOff>
              </from>
              <to>
                <xdr:col>9</xdr:col>
                <xdr:colOff>238125</xdr:colOff>
                <xdr:row>20</xdr:row>
                <xdr:rowOff>123825</xdr:rowOff>
              </to>
            </anchor>
          </objectPr>
        </oleObject>
      </mc:Choice>
      <mc:Fallback>
        <oleObject progId="Equation.3" shapeId="1028" r:id="rId1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showGridLines="0" workbookViewId="0">
      <selection activeCell="C11" sqref="C11"/>
    </sheetView>
  </sheetViews>
  <sheetFormatPr defaultRowHeight="12.75" x14ac:dyDescent="0.2"/>
  <cols>
    <col min="3" max="3" width="60" customWidth="1"/>
    <col min="4" max="7" width="6.140625" customWidth="1"/>
    <col min="8" max="8" width="12.5703125" bestFit="1" customWidth="1"/>
  </cols>
  <sheetData>
    <row r="2" spans="2:8" ht="22.5" customHeight="1" x14ac:dyDescent="0.2">
      <c r="B2" s="5"/>
      <c r="C2" s="50" t="s">
        <v>0</v>
      </c>
      <c r="D2" s="53" t="s">
        <v>1</v>
      </c>
      <c r="E2" s="54"/>
      <c r="F2" s="54"/>
      <c r="G2" s="48" t="s">
        <v>19</v>
      </c>
      <c r="H2" s="48" t="s">
        <v>2</v>
      </c>
    </row>
    <row r="3" spans="2:8" ht="22.5" customHeight="1" x14ac:dyDescent="0.2">
      <c r="B3" s="6"/>
      <c r="C3" s="51"/>
      <c r="D3" s="2" t="s">
        <v>3</v>
      </c>
      <c r="E3" s="2" t="s">
        <v>3</v>
      </c>
      <c r="F3" s="2" t="s">
        <v>3</v>
      </c>
      <c r="G3" s="49"/>
      <c r="H3" s="49"/>
    </row>
    <row r="4" spans="2:8" ht="21.75" customHeight="1" x14ac:dyDescent="0.2">
      <c r="B4" s="8"/>
      <c r="C4" s="52"/>
      <c r="D4" s="3">
        <v>1</v>
      </c>
      <c r="E4" s="3">
        <v>2</v>
      </c>
      <c r="F4" s="3">
        <v>3</v>
      </c>
      <c r="G4" s="49"/>
      <c r="H4" s="49"/>
    </row>
    <row r="5" spans="2:8" ht="21.75" x14ac:dyDescent="0.45">
      <c r="B5" s="7">
        <v>1</v>
      </c>
      <c r="C5" s="12" t="s">
        <v>120</v>
      </c>
      <c r="D5" s="1">
        <v>1</v>
      </c>
      <c r="E5" s="1">
        <v>1</v>
      </c>
      <c r="F5" s="1">
        <v>0</v>
      </c>
      <c r="G5" s="7">
        <f t="shared" ref="G5:G13" si="0">SUM(D5:F5)</f>
        <v>2</v>
      </c>
      <c r="H5" s="13">
        <f t="shared" ref="H5:H24" si="1">G5/3</f>
        <v>0.66666666666666663</v>
      </c>
    </row>
    <row r="6" spans="2:8" ht="21.75" x14ac:dyDescent="0.45">
      <c r="B6" s="7">
        <v>2</v>
      </c>
      <c r="C6" s="12" t="s">
        <v>4</v>
      </c>
      <c r="D6" s="1">
        <v>1</v>
      </c>
      <c r="E6" s="1">
        <v>1</v>
      </c>
      <c r="F6" s="1">
        <v>0</v>
      </c>
      <c r="G6" s="7">
        <f t="shared" si="0"/>
        <v>2</v>
      </c>
      <c r="H6" s="13">
        <f t="shared" si="1"/>
        <v>0.66666666666666663</v>
      </c>
    </row>
    <row r="7" spans="2:8" ht="21.75" x14ac:dyDescent="0.45">
      <c r="B7" s="7">
        <v>3</v>
      </c>
      <c r="C7" s="12" t="s">
        <v>5</v>
      </c>
      <c r="D7" s="1">
        <v>1</v>
      </c>
      <c r="E7" s="1">
        <v>1</v>
      </c>
      <c r="F7" s="1">
        <v>0</v>
      </c>
      <c r="G7" s="7">
        <f t="shared" si="0"/>
        <v>2</v>
      </c>
      <c r="H7" s="13">
        <f t="shared" si="1"/>
        <v>0.66666666666666663</v>
      </c>
    </row>
    <row r="8" spans="2:8" ht="21.75" x14ac:dyDescent="0.45">
      <c r="B8" s="7">
        <v>4</v>
      </c>
      <c r="C8" s="12" t="s">
        <v>6</v>
      </c>
      <c r="D8" s="1">
        <v>1</v>
      </c>
      <c r="E8" s="1">
        <v>1</v>
      </c>
      <c r="F8" s="1">
        <v>0</v>
      </c>
      <c r="G8" s="7">
        <f t="shared" si="0"/>
        <v>2</v>
      </c>
      <c r="H8" s="13">
        <f t="shared" si="1"/>
        <v>0.66666666666666663</v>
      </c>
    </row>
    <row r="9" spans="2:8" ht="21.75" x14ac:dyDescent="0.45">
      <c r="B9" s="7">
        <v>5</v>
      </c>
      <c r="C9" s="12" t="s">
        <v>121</v>
      </c>
      <c r="D9" s="1">
        <v>1</v>
      </c>
      <c r="E9" s="1">
        <v>1</v>
      </c>
      <c r="F9" s="1">
        <v>0</v>
      </c>
      <c r="G9" s="7">
        <f t="shared" si="0"/>
        <v>2</v>
      </c>
      <c r="H9" s="13">
        <f t="shared" si="1"/>
        <v>0.66666666666666663</v>
      </c>
    </row>
    <row r="10" spans="2:8" ht="21.75" x14ac:dyDescent="0.45">
      <c r="B10" s="7">
        <v>6</v>
      </c>
      <c r="C10" s="12" t="s">
        <v>122</v>
      </c>
      <c r="D10" s="1">
        <v>1</v>
      </c>
      <c r="E10" s="1">
        <v>1</v>
      </c>
      <c r="F10" s="1">
        <v>0</v>
      </c>
      <c r="G10" s="7">
        <f t="shared" si="0"/>
        <v>2</v>
      </c>
      <c r="H10" s="13">
        <f t="shared" si="1"/>
        <v>0.66666666666666663</v>
      </c>
    </row>
    <row r="11" spans="2:8" ht="21.75" x14ac:dyDescent="0.45">
      <c r="B11" s="7">
        <v>7</v>
      </c>
      <c r="C11" s="12" t="s">
        <v>7</v>
      </c>
      <c r="D11" s="1">
        <v>1</v>
      </c>
      <c r="E11" s="1">
        <v>1</v>
      </c>
      <c r="F11" s="1">
        <v>0</v>
      </c>
      <c r="G11" s="7">
        <f t="shared" si="0"/>
        <v>2</v>
      </c>
      <c r="H11" s="13">
        <f t="shared" si="1"/>
        <v>0.66666666666666663</v>
      </c>
    </row>
    <row r="12" spans="2:8" ht="21.75" x14ac:dyDescent="0.45">
      <c r="B12" s="7">
        <v>8</v>
      </c>
      <c r="C12" s="12" t="s">
        <v>8</v>
      </c>
      <c r="D12" s="1">
        <v>1</v>
      </c>
      <c r="E12" s="1">
        <v>1</v>
      </c>
      <c r="F12" s="1">
        <v>0</v>
      </c>
      <c r="G12" s="7">
        <f t="shared" si="0"/>
        <v>2</v>
      </c>
      <c r="H12" s="13">
        <f t="shared" si="1"/>
        <v>0.66666666666666663</v>
      </c>
    </row>
    <row r="13" spans="2:8" ht="21.75" x14ac:dyDescent="0.45">
      <c r="B13" s="7">
        <v>9</v>
      </c>
      <c r="C13" s="12" t="s">
        <v>9</v>
      </c>
      <c r="D13" s="1">
        <v>1</v>
      </c>
      <c r="E13" s="1">
        <v>1</v>
      </c>
      <c r="F13" s="1">
        <v>0</v>
      </c>
      <c r="G13" s="7">
        <f t="shared" si="0"/>
        <v>2</v>
      </c>
      <c r="H13" s="13">
        <f t="shared" si="1"/>
        <v>0.66666666666666663</v>
      </c>
    </row>
    <row r="14" spans="2:8" ht="21.75" x14ac:dyDescent="0.45">
      <c r="B14" s="7">
        <v>10</v>
      </c>
      <c r="C14" s="12" t="s">
        <v>10</v>
      </c>
      <c r="D14" s="1">
        <v>1</v>
      </c>
      <c r="E14" s="1">
        <v>1</v>
      </c>
      <c r="F14" s="1">
        <v>0</v>
      </c>
      <c r="G14" s="7">
        <f t="shared" ref="G14:G15" si="2">SUM(D14:F14)</f>
        <v>2</v>
      </c>
      <c r="H14" s="13">
        <f t="shared" ref="H14:H15" si="3">G14/3</f>
        <v>0.66666666666666663</v>
      </c>
    </row>
    <row r="15" spans="2:8" ht="21" customHeight="1" x14ac:dyDescent="0.45">
      <c r="B15" s="7">
        <v>11</v>
      </c>
      <c r="C15" s="12" t="s">
        <v>11</v>
      </c>
      <c r="D15" s="1">
        <v>1</v>
      </c>
      <c r="E15" s="1">
        <v>1</v>
      </c>
      <c r="F15" s="1">
        <v>0</v>
      </c>
      <c r="G15" s="7">
        <f t="shared" si="2"/>
        <v>2</v>
      </c>
      <c r="H15" s="13">
        <f t="shared" si="3"/>
        <v>0.66666666666666663</v>
      </c>
    </row>
    <row r="16" spans="2:8" ht="21.75" x14ac:dyDescent="0.45">
      <c r="B16" s="7">
        <v>12</v>
      </c>
      <c r="C16" s="12" t="s">
        <v>12</v>
      </c>
      <c r="D16" s="1">
        <v>1</v>
      </c>
      <c r="E16" s="1">
        <v>1</v>
      </c>
      <c r="F16" s="1">
        <v>0</v>
      </c>
      <c r="G16" s="7">
        <f t="shared" ref="G16:G24" si="4">SUM(D16:F16)</f>
        <v>2</v>
      </c>
      <c r="H16" s="13">
        <f t="shared" si="1"/>
        <v>0.66666666666666663</v>
      </c>
    </row>
    <row r="17" spans="2:8" ht="21.75" x14ac:dyDescent="0.45">
      <c r="B17" s="7">
        <v>13</v>
      </c>
      <c r="C17" s="12" t="s">
        <v>13</v>
      </c>
      <c r="D17" s="1">
        <v>1</v>
      </c>
      <c r="E17" s="1">
        <v>1</v>
      </c>
      <c r="F17" s="1">
        <v>0</v>
      </c>
      <c r="G17" s="7">
        <f t="shared" si="4"/>
        <v>2</v>
      </c>
      <c r="H17" s="13">
        <f t="shared" si="1"/>
        <v>0.66666666666666663</v>
      </c>
    </row>
    <row r="18" spans="2:8" ht="21.75" x14ac:dyDescent="0.45">
      <c r="B18" s="7">
        <v>14</v>
      </c>
      <c r="C18" s="12" t="s">
        <v>14</v>
      </c>
      <c r="D18" s="1">
        <v>1</v>
      </c>
      <c r="E18" s="1">
        <v>1</v>
      </c>
      <c r="F18" s="1">
        <v>0</v>
      </c>
      <c r="G18" s="7">
        <f t="shared" si="4"/>
        <v>2</v>
      </c>
      <c r="H18" s="13">
        <f t="shared" si="1"/>
        <v>0.66666666666666663</v>
      </c>
    </row>
    <row r="19" spans="2:8" ht="21.75" x14ac:dyDescent="0.45">
      <c r="B19" s="7">
        <v>15</v>
      </c>
      <c r="C19" s="12" t="s">
        <v>15</v>
      </c>
      <c r="D19" s="1">
        <v>1</v>
      </c>
      <c r="E19" s="1">
        <v>1</v>
      </c>
      <c r="F19" s="1">
        <v>0</v>
      </c>
      <c r="G19" s="7">
        <f t="shared" si="4"/>
        <v>2</v>
      </c>
      <c r="H19" s="13">
        <f t="shared" si="1"/>
        <v>0.66666666666666663</v>
      </c>
    </row>
    <row r="20" spans="2:8" ht="21.75" x14ac:dyDescent="0.45">
      <c r="B20" s="7">
        <v>16</v>
      </c>
      <c r="C20" s="12" t="s">
        <v>16</v>
      </c>
      <c r="D20" s="1">
        <v>1</v>
      </c>
      <c r="E20" s="1">
        <v>1</v>
      </c>
      <c r="F20" s="1">
        <v>0</v>
      </c>
      <c r="G20" s="7">
        <f t="shared" si="4"/>
        <v>2</v>
      </c>
      <c r="H20" s="13">
        <f t="shared" si="1"/>
        <v>0.66666666666666663</v>
      </c>
    </row>
    <row r="21" spans="2:8" ht="21.75" x14ac:dyDescent="0.45">
      <c r="B21" s="7">
        <v>17</v>
      </c>
      <c r="C21" s="12" t="s">
        <v>123</v>
      </c>
      <c r="D21" s="1">
        <v>1</v>
      </c>
      <c r="E21" s="1">
        <v>1</v>
      </c>
      <c r="F21" s="1">
        <v>0</v>
      </c>
      <c r="G21" s="7">
        <f t="shared" si="4"/>
        <v>2</v>
      </c>
      <c r="H21" s="13">
        <f t="shared" si="1"/>
        <v>0.66666666666666663</v>
      </c>
    </row>
    <row r="22" spans="2:8" ht="21.75" x14ac:dyDescent="0.45">
      <c r="B22" s="7">
        <v>18</v>
      </c>
      <c r="C22" s="12" t="s">
        <v>17</v>
      </c>
      <c r="D22" s="1">
        <v>1</v>
      </c>
      <c r="E22" s="1">
        <v>1</v>
      </c>
      <c r="F22" s="1">
        <v>0</v>
      </c>
      <c r="G22" s="7">
        <f t="shared" si="4"/>
        <v>2</v>
      </c>
      <c r="H22" s="13">
        <f t="shared" si="1"/>
        <v>0.66666666666666663</v>
      </c>
    </row>
    <row r="23" spans="2:8" ht="21.75" x14ac:dyDescent="0.45">
      <c r="B23" s="7">
        <v>19</v>
      </c>
      <c r="C23" s="12" t="s">
        <v>18</v>
      </c>
      <c r="D23" s="1">
        <v>1</v>
      </c>
      <c r="E23" s="1">
        <v>1</v>
      </c>
      <c r="F23" s="1">
        <v>0</v>
      </c>
      <c r="G23" s="7">
        <f t="shared" si="4"/>
        <v>2</v>
      </c>
      <c r="H23" s="13">
        <f t="shared" si="1"/>
        <v>0.66666666666666663</v>
      </c>
    </row>
    <row r="24" spans="2:8" ht="21.75" x14ac:dyDescent="0.45">
      <c r="B24" s="7">
        <v>20</v>
      </c>
      <c r="C24" s="12" t="s">
        <v>124</v>
      </c>
      <c r="D24" s="1">
        <v>1</v>
      </c>
      <c r="E24" s="1">
        <v>1</v>
      </c>
      <c r="F24" s="1">
        <v>0</v>
      </c>
      <c r="G24" s="7">
        <f t="shared" si="4"/>
        <v>2</v>
      </c>
      <c r="H24" s="13">
        <f t="shared" si="1"/>
        <v>0.66666666666666663</v>
      </c>
    </row>
  </sheetData>
  <mergeCells count="4">
    <mergeCell ref="H2:H4"/>
    <mergeCell ref="G2:G4"/>
    <mergeCell ref="C2:C4"/>
    <mergeCell ref="D2:F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4"/>
  <sheetViews>
    <sheetView showGridLines="0" topLeftCell="A58" workbookViewId="0">
      <selection activeCell="C15" sqref="C15"/>
    </sheetView>
  </sheetViews>
  <sheetFormatPr defaultRowHeight="12.75" x14ac:dyDescent="0.2"/>
  <cols>
    <col min="1" max="1" width="3" customWidth="1"/>
    <col min="2" max="2" width="41.140625" customWidth="1"/>
    <col min="3" max="3" width="64.85546875" customWidth="1"/>
  </cols>
  <sheetData>
    <row r="2" spans="2:8" ht="22.5" customHeight="1" x14ac:dyDescent="0.2">
      <c r="B2" s="55" t="s">
        <v>118</v>
      </c>
      <c r="C2" s="58" t="s">
        <v>117</v>
      </c>
      <c r="D2" s="53" t="s">
        <v>1</v>
      </c>
      <c r="E2" s="54"/>
      <c r="F2" s="54"/>
      <c r="G2" s="48" t="s">
        <v>19</v>
      </c>
      <c r="H2" s="48" t="s">
        <v>2</v>
      </c>
    </row>
    <row r="3" spans="2:8" ht="22.5" customHeight="1" x14ac:dyDescent="0.2">
      <c r="B3" s="56"/>
      <c r="C3" s="58"/>
      <c r="D3" s="2" t="s">
        <v>3</v>
      </c>
      <c r="E3" s="2" t="s">
        <v>3</v>
      </c>
      <c r="F3" s="2" t="s">
        <v>3</v>
      </c>
      <c r="G3" s="49"/>
      <c r="H3" s="49"/>
    </row>
    <row r="4" spans="2:8" ht="21.75" customHeight="1" x14ac:dyDescent="0.2">
      <c r="B4" s="57"/>
      <c r="C4" s="58"/>
      <c r="D4" s="3">
        <v>1</v>
      </c>
      <c r="E4" s="3">
        <v>2</v>
      </c>
      <c r="F4" s="3">
        <v>3</v>
      </c>
      <c r="G4" s="49"/>
      <c r="H4" s="49"/>
    </row>
    <row r="5" spans="2:8" x14ac:dyDescent="0.2">
      <c r="B5" s="59"/>
      <c r="C5" s="11" t="s">
        <v>20</v>
      </c>
      <c r="D5" s="5"/>
      <c r="E5" s="9"/>
      <c r="F5" s="5"/>
      <c r="G5" s="9"/>
      <c r="H5" s="5"/>
    </row>
    <row r="6" spans="2:8" ht="12.75" customHeight="1" x14ac:dyDescent="0.2">
      <c r="B6" s="60"/>
      <c r="C6" s="6" t="s">
        <v>21</v>
      </c>
      <c r="D6" s="6"/>
      <c r="E6" s="4"/>
      <c r="F6" s="6"/>
      <c r="G6" s="4"/>
      <c r="H6" s="6"/>
    </row>
    <row r="7" spans="2:8" x14ac:dyDescent="0.2">
      <c r="B7" s="60"/>
      <c r="C7" s="6" t="s">
        <v>22</v>
      </c>
      <c r="D7" s="6"/>
      <c r="E7" s="4"/>
      <c r="F7" s="6"/>
      <c r="G7" s="4"/>
      <c r="H7" s="6"/>
    </row>
    <row r="8" spans="2:8" x14ac:dyDescent="0.2">
      <c r="B8" s="60"/>
      <c r="C8" s="6" t="s">
        <v>23</v>
      </c>
      <c r="D8" s="6"/>
      <c r="E8" s="4"/>
      <c r="F8" s="6"/>
      <c r="G8" s="4"/>
      <c r="H8" s="6"/>
    </row>
    <row r="9" spans="2:8" x14ac:dyDescent="0.2">
      <c r="B9" s="60"/>
      <c r="C9" s="8" t="s">
        <v>24</v>
      </c>
      <c r="D9" s="8"/>
      <c r="E9" s="10"/>
      <c r="F9" s="8"/>
      <c r="G9" s="10"/>
      <c r="H9" s="8"/>
    </row>
    <row r="10" spans="2:8" x14ac:dyDescent="0.2">
      <c r="B10" s="60"/>
      <c r="C10" s="5" t="s">
        <v>25</v>
      </c>
      <c r="D10" s="5"/>
      <c r="E10" s="9"/>
      <c r="F10" s="5"/>
      <c r="G10" s="9"/>
      <c r="H10" s="5"/>
    </row>
    <row r="11" spans="2:8" x14ac:dyDescent="0.2">
      <c r="B11" s="60"/>
      <c r="C11" s="6" t="s">
        <v>26</v>
      </c>
      <c r="D11" s="6"/>
      <c r="E11" s="4"/>
      <c r="F11" s="6"/>
      <c r="G11" s="4"/>
      <c r="H11" s="6"/>
    </row>
    <row r="12" spans="2:8" x14ac:dyDescent="0.2">
      <c r="B12" s="60"/>
      <c r="C12" s="6" t="s">
        <v>27</v>
      </c>
      <c r="D12" s="6"/>
      <c r="E12" s="4"/>
      <c r="F12" s="6"/>
      <c r="G12" s="4"/>
      <c r="H12" s="6"/>
    </row>
    <row r="13" spans="2:8" x14ac:dyDescent="0.2">
      <c r="B13" s="60"/>
      <c r="C13" s="6" t="s">
        <v>28</v>
      </c>
      <c r="D13" s="6"/>
      <c r="E13" s="4"/>
      <c r="F13" s="6"/>
      <c r="G13" s="4"/>
      <c r="H13" s="6"/>
    </row>
    <row r="14" spans="2:8" x14ac:dyDescent="0.2">
      <c r="B14" s="60"/>
      <c r="C14" s="8" t="s">
        <v>29</v>
      </c>
      <c r="D14" s="8"/>
      <c r="E14" s="10"/>
      <c r="F14" s="8"/>
      <c r="G14" s="10"/>
      <c r="H14" s="8"/>
    </row>
    <row r="15" spans="2:8" x14ac:dyDescent="0.2">
      <c r="B15" s="60"/>
      <c r="C15" s="5" t="s">
        <v>30</v>
      </c>
      <c r="D15" s="5"/>
      <c r="E15" s="9"/>
      <c r="F15" s="5"/>
      <c r="G15" s="9"/>
      <c r="H15" s="5"/>
    </row>
    <row r="16" spans="2:8" x14ac:dyDescent="0.2">
      <c r="B16" s="60"/>
      <c r="C16" s="6" t="s">
        <v>31</v>
      </c>
      <c r="D16" s="6"/>
      <c r="E16" s="4"/>
      <c r="F16" s="6"/>
      <c r="G16" s="4"/>
      <c r="H16" s="6"/>
    </row>
    <row r="17" spans="2:8" x14ac:dyDescent="0.2">
      <c r="B17" s="60"/>
      <c r="C17" s="6" t="s">
        <v>32</v>
      </c>
      <c r="D17" s="6"/>
      <c r="E17" s="4"/>
      <c r="F17" s="6"/>
      <c r="G17" s="4"/>
      <c r="H17" s="6"/>
    </row>
    <row r="18" spans="2:8" x14ac:dyDescent="0.2">
      <c r="B18" s="60"/>
      <c r="C18" s="6" t="s">
        <v>33</v>
      </c>
      <c r="D18" s="6"/>
      <c r="E18" s="4"/>
      <c r="F18" s="6"/>
      <c r="G18" s="4"/>
      <c r="H18" s="6"/>
    </row>
    <row r="19" spans="2:8" x14ac:dyDescent="0.2">
      <c r="B19" s="60"/>
      <c r="C19" s="8" t="s">
        <v>34</v>
      </c>
      <c r="D19" s="8"/>
      <c r="E19" s="10"/>
      <c r="F19" s="8"/>
      <c r="G19" s="10"/>
      <c r="H19" s="8"/>
    </row>
    <row r="20" spans="2:8" x14ac:dyDescent="0.2">
      <c r="B20" s="60"/>
      <c r="C20" s="5" t="s">
        <v>35</v>
      </c>
      <c r="D20" s="5"/>
      <c r="E20" s="9"/>
      <c r="F20" s="5"/>
      <c r="G20" s="9"/>
      <c r="H20" s="5"/>
    </row>
    <row r="21" spans="2:8" x14ac:dyDescent="0.2">
      <c r="B21" s="60"/>
      <c r="C21" s="6" t="s">
        <v>36</v>
      </c>
      <c r="D21" s="6"/>
      <c r="E21" s="4"/>
      <c r="F21" s="6"/>
      <c r="G21" s="4"/>
      <c r="H21" s="6"/>
    </row>
    <row r="22" spans="2:8" x14ac:dyDescent="0.2">
      <c r="B22" s="60"/>
      <c r="C22" s="6" t="s">
        <v>37</v>
      </c>
      <c r="D22" s="6"/>
      <c r="E22" s="4"/>
      <c r="F22" s="6"/>
      <c r="G22" s="4"/>
      <c r="H22" s="6"/>
    </row>
    <row r="23" spans="2:8" x14ac:dyDescent="0.2">
      <c r="B23" s="60"/>
      <c r="C23" s="6" t="s">
        <v>38</v>
      </c>
      <c r="D23" s="6"/>
      <c r="E23" s="4"/>
      <c r="F23" s="6"/>
      <c r="G23" s="4"/>
      <c r="H23" s="6"/>
    </row>
    <row r="24" spans="2:8" x14ac:dyDescent="0.2">
      <c r="B24" s="60"/>
      <c r="C24" s="8" t="s">
        <v>39</v>
      </c>
      <c r="D24" s="8"/>
      <c r="E24" s="10"/>
      <c r="F24" s="8"/>
      <c r="G24" s="10"/>
      <c r="H24" s="8"/>
    </row>
    <row r="25" spans="2:8" ht="25.5" x14ac:dyDescent="0.2">
      <c r="B25" s="60"/>
      <c r="C25" s="11" t="s">
        <v>40</v>
      </c>
      <c r="D25" s="5"/>
      <c r="E25" s="9"/>
      <c r="F25" s="5"/>
      <c r="G25" s="9"/>
      <c r="H25" s="5"/>
    </row>
    <row r="26" spans="2:8" x14ac:dyDescent="0.2">
      <c r="B26" s="60"/>
      <c r="C26" s="6" t="s">
        <v>41</v>
      </c>
      <c r="D26" s="6"/>
      <c r="E26" s="4"/>
      <c r="F26" s="6"/>
      <c r="G26" s="4"/>
      <c r="H26" s="6"/>
    </row>
    <row r="27" spans="2:8" x14ac:dyDescent="0.2">
      <c r="B27" s="60"/>
      <c r="C27" s="6" t="s">
        <v>42</v>
      </c>
      <c r="D27" s="6"/>
      <c r="E27" s="4"/>
      <c r="F27" s="6"/>
      <c r="G27" s="4"/>
      <c r="H27" s="6"/>
    </row>
    <row r="28" spans="2:8" x14ac:dyDescent="0.2">
      <c r="B28" s="60"/>
      <c r="C28" s="6" t="s">
        <v>43</v>
      </c>
      <c r="D28" s="6"/>
      <c r="E28" s="4"/>
      <c r="F28" s="6"/>
      <c r="G28" s="4"/>
      <c r="H28" s="6"/>
    </row>
    <row r="29" spans="2:8" x14ac:dyDescent="0.2">
      <c r="B29" s="60"/>
      <c r="C29" s="8" t="s">
        <v>44</v>
      </c>
      <c r="D29" s="8"/>
      <c r="E29" s="10"/>
      <c r="F29" s="8"/>
      <c r="G29" s="10"/>
      <c r="H29" s="8"/>
    </row>
    <row r="30" spans="2:8" ht="25.5" x14ac:dyDescent="0.2">
      <c r="B30" s="60"/>
      <c r="C30" s="11" t="s">
        <v>45</v>
      </c>
      <c r="D30" s="5"/>
      <c r="E30" s="9"/>
      <c r="F30" s="5"/>
      <c r="G30" s="9"/>
      <c r="H30" s="5"/>
    </row>
    <row r="31" spans="2:8" x14ac:dyDescent="0.2">
      <c r="B31" s="60"/>
      <c r="C31" s="6" t="s">
        <v>46</v>
      </c>
      <c r="D31" s="6"/>
      <c r="E31" s="4"/>
      <c r="F31" s="6"/>
      <c r="G31" s="4"/>
      <c r="H31" s="6"/>
    </row>
    <row r="32" spans="2:8" x14ac:dyDescent="0.2">
      <c r="B32" s="60"/>
      <c r="C32" s="6" t="s">
        <v>47</v>
      </c>
      <c r="D32" s="6"/>
      <c r="E32" s="4"/>
      <c r="F32" s="6"/>
      <c r="G32" s="4"/>
      <c r="H32" s="6"/>
    </row>
    <row r="33" spans="2:8" x14ac:dyDescent="0.2">
      <c r="B33" s="60"/>
      <c r="C33" s="6" t="s">
        <v>48</v>
      </c>
      <c r="D33" s="6"/>
      <c r="E33" s="4"/>
      <c r="F33" s="6"/>
      <c r="G33" s="4"/>
      <c r="H33" s="6"/>
    </row>
    <row r="34" spans="2:8" x14ac:dyDescent="0.2">
      <c r="B34" s="60"/>
      <c r="C34" s="8" t="s">
        <v>49</v>
      </c>
      <c r="D34" s="8"/>
      <c r="E34" s="10"/>
      <c r="F34" s="8"/>
      <c r="G34" s="10"/>
      <c r="H34" s="8"/>
    </row>
    <row r="35" spans="2:8" x14ac:dyDescent="0.2">
      <c r="B35" s="60"/>
      <c r="C35" s="5" t="s">
        <v>50</v>
      </c>
      <c r="D35" s="5"/>
      <c r="E35" s="9"/>
      <c r="F35" s="5"/>
      <c r="G35" s="9"/>
      <c r="H35" s="5"/>
    </row>
    <row r="36" spans="2:8" x14ac:dyDescent="0.2">
      <c r="B36" s="60"/>
      <c r="C36" s="6" t="s">
        <v>51</v>
      </c>
      <c r="D36" s="6"/>
      <c r="E36" s="4"/>
      <c r="F36" s="6"/>
      <c r="G36" s="4"/>
      <c r="H36" s="6"/>
    </row>
    <row r="37" spans="2:8" x14ac:dyDescent="0.2">
      <c r="B37" s="60"/>
      <c r="C37" s="6" t="s">
        <v>52</v>
      </c>
      <c r="D37" s="6"/>
      <c r="E37" s="4"/>
      <c r="F37" s="6"/>
      <c r="G37" s="4"/>
      <c r="H37" s="6"/>
    </row>
    <row r="38" spans="2:8" x14ac:dyDescent="0.2">
      <c r="B38" s="60"/>
      <c r="C38" s="6" t="s">
        <v>53</v>
      </c>
      <c r="D38" s="6"/>
      <c r="E38" s="4"/>
      <c r="F38" s="6"/>
      <c r="G38" s="4"/>
      <c r="H38" s="6"/>
    </row>
    <row r="39" spans="2:8" x14ac:dyDescent="0.2">
      <c r="B39" s="60"/>
      <c r="C39" s="8" t="s">
        <v>54</v>
      </c>
      <c r="D39" s="8"/>
      <c r="E39" s="10"/>
      <c r="F39" s="8"/>
      <c r="G39" s="10"/>
      <c r="H39" s="8"/>
    </row>
    <row r="40" spans="2:8" x14ac:dyDescent="0.2">
      <c r="B40" s="60"/>
      <c r="C40" s="5" t="s">
        <v>55</v>
      </c>
      <c r="D40" s="5"/>
      <c r="E40" s="9"/>
      <c r="F40" s="5"/>
      <c r="G40" s="9"/>
      <c r="H40" s="5"/>
    </row>
    <row r="41" spans="2:8" x14ac:dyDescent="0.2">
      <c r="B41" s="60"/>
      <c r="C41" s="6" t="s">
        <v>56</v>
      </c>
      <c r="D41" s="6"/>
      <c r="E41" s="4"/>
      <c r="F41" s="6"/>
      <c r="G41" s="4"/>
      <c r="H41" s="6"/>
    </row>
    <row r="42" spans="2:8" x14ac:dyDescent="0.2">
      <c r="B42" s="60"/>
      <c r="C42" s="6" t="s">
        <v>57</v>
      </c>
      <c r="D42" s="6"/>
      <c r="E42" s="4"/>
      <c r="F42" s="6"/>
      <c r="G42" s="4"/>
      <c r="H42" s="6"/>
    </row>
    <row r="43" spans="2:8" x14ac:dyDescent="0.2">
      <c r="B43" s="60"/>
      <c r="C43" s="6" t="s">
        <v>53</v>
      </c>
      <c r="D43" s="6"/>
      <c r="E43" s="4"/>
      <c r="F43" s="6"/>
      <c r="G43" s="4"/>
      <c r="H43" s="6"/>
    </row>
    <row r="44" spans="2:8" x14ac:dyDescent="0.2">
      <c r="B44" s="60"/>
      <c r="C44" s="8" t="s">
        <v>58</v>
      </c>
      <c r="D44" s="8"/>
      <c r="E44" s="10"/>
      <c r="F44" s="8"/>
      <c r="G44" s="10"/>
      <c r="H44" s="8"/>
    </row>
    <row r="45" spans="2:8" x14ac:dyDescent="0.2">
      <c r="B45" s="60"/>
      <c r="C45" s="5" t="s">
        <v>59</v>
      </c>
      <c r="D45" s="5"/>
      <c r="E45" s="9"/>
      <c r="F45" s="5"/>
      <c r="G45" s="9"/>
      <c r="H45" s="5"/>
    </row>
    <row r="46" spans="2:8" x14ac:dyDescent="0.2">
      <c r="B46" s="60"/>
      <c r="C46" s="6" t="s">
        <v>60</v>
      </c>
      <c r="D46" s="6"/>
      <c r="E46" s="4"/>
      <c r="F46" s="6"/>
      <c r="G46" s="4"/>
      <c r="H46" s="6"/>
    </row>
    <row r="47" spans="2:8" x14ac:dyDescent="0.2">
      <c r="B47" s="60"/>
      <c r="C47" s="6" t="s">
        <v>61</v>
      </c>
      <c r="D47" s="6"/>
      <c r="E47" s="4"/>
      <c r="F47" s="6"/>
      <c r="G47" s="4"/>
      <c r="H47" s="6"/>
    </row>
    <row r="48" spans="2:8" x14ac:dyDescent="0.2">
      <c r="B48" s="60"/>
      <c r="C48" s="6" t="s">
        <v>62</v>
      </c>
      <c r="D48" s="6"/>
      <c r="E48" s="4"/>
      <c r="F48" s="6"/>
      <c r="G48" s="4"/>
      <c r="H48" s="6"/>
    </row>
    <row r="49" spans="2:8" x14ac:dyDescent="0.2">
      <c r="B49" s="60"/>
      <c r="C49" s="8" t="s">
        <v>63</v>
      </c>
      <c r="D49" s="8"/>
      <c r="E49" s="10"/>
      <c r="F49" s="8"/>
      <c r="G49" s="10"/>
      <c r="H49" s="8"/>
    </row>
    <row r="50" spans="2:8" x14ac:dyDescent="0.2">
      <c r="B50" s="60"/>
      <c r="C50" s="14" t="s">
        <v>125</v>
      </c>
      <c r="D50" s="5"/>
      <c r="E50" s="9"/>
      <c r="F50" s="5"/>
      <c r="G50" s="9"/>
      <c r="H50" s="5"/>
    </row>
    <row r="51" spans="2:8" x14ac:dyDescent="0.2">
      <c r="B51" s="60"/>
      <c r="C51" s="6" t="s">
        <v>64</v>
      </c>
      <c r="D51" s="6"/>
      <c r="E51" s="4"/>
      <c r="F51" s="6"/>
      <c r="G51" s="4"/>
      <c r="H51" s="6"/>
    </row>
    <row r="52" spans="2:8" x14ac:dyDescent="0.2">
      <c r="B52" s="60"/>
      <c r="C52" s="6" t="s">
        <v>65</v>
      </c>
      <c r="D52" s="6"/>
      <c r="E52" s="4"/>
      <c r="F52" s="6"/>
      <c r="G52" s="4"/>
      <c r="H52" s="6"/>
    </row>
    <row r="53" spans="2:8" x14ac:dyDescent="0.2">
      <c r="B53" s="60"/>
      <c r="C53" s="6" t="s">
        <v>66</v>
      </c>
      <c r="D53" s="6"/>
      <c r="E53" s="4"/>
      <c r="F53" s="6"/>
      <c r="G53" s="4"/>
      <c r="H53" s="6"/>
    </row>
    <row r="54" spans="2:8" x14ac:dyDescent="0.2">
      <c r="B54" s="60"/>
      <c r="C54" s="8" t="s">
        <v>67</v>
      </c>
      <c r="D54" s="8"/>
      <c r="E54" s="10"/>
      <c r="F54" s="8"/>
      <c r="G54" s="10"/>
      <c r="H54" s="8"/>
    </row>
    <row r="55" spans="2:8" x14ac:dyDescent="0.2">
      <c r="B55" s="60"/>
      <c r="C55" s="5" t="s">
        <v>68</v>
      </c>
      <c r="D55" s="5"/>
      <c r="E55" s="9"/>
      <c r="F55" s="5"/>
      <c r="G55" s="9"/>
      <c r="H55" s="5"/>
    </row>
    <row r="56" spans="2:8" x14ac:dyDescent="0.2">
      <c r="B56" s="60"/>
      <c r="C56" s="6" t="s">
        <v>69</v>
      </c>
      <c r="D56" s="6"/>
      <c r="E56" s="4"/>
      <c r="F56" s="6"/>
      <c r="G56" s="4"/>
      <c r="H56" s="6"/>
    </row>
    <row r="57" spans="2:8" x14ac:dyDescent="0.2">
      <c r="B57" s="60"/>
      <c r="C57" s="6" t="s">
        <v>70</v>
      </c>
      <c r="D57" s="6"/>
      <c r="E57" s="4"/>
      <c r="F57" s="6"/>
      <c r="G57" s="4"/>
      <c r="H57" s="6"/>
    </row>
    <row r="58" spans="2:8" x14ac:dyDescent="0.2">
      <c r="B58" s="60"/>
      <c r="C58" s="6" t="s">
        <v>71</v>
      </c>
      <c r="D58" s="6"/>
      <c r="E58" s="4"/>
      <c r="F58" s="6"/>
      <c r="G58" s="4"/>
      <c r="H58" s="6"/>
    </row>
    <row r="59" spans="2:8" x14ac:dyDescent="0.2">
      <c r="B59" s="60"/>
      <c r="C59" s="8" t="s">
        <v>72</v>
      </c>
      <c r="D59" s="8"/>
      <c r="E59" s="10"/>
      <c r="F59" s="8"/>
      <c r="G59" s="10"/>
      <c r="H59" s="8"/>
    </row>
    <row r="60" spans="2:8" x14ac:dyDescent="0.2">
      <c r="B60" s="60"/>
      <c r="C60" s="5" t="s">
        <v>73</v>
      </c>
      <c r="D60" s="5"/>
      <c r="E60" s="9"/>
      <c r="F60" s="5"/>
      <c r="G60" s="9"/>
      <c r="H60" s="5"/>
    </row>
    <row r="61" spans="2:8" x14ac:dyDescent="0.2">
      <c r="B61" s="60"/>
      <c r="C61" s="6" t="s">
        <v>74</v>
      </c>
      <c r="D61" s="6"/>
      <c r="E61" s="4"/>
      <c r="F61" s="6"/>
      <c r="G61" s="4"/>
      <c r="H61" s="6"/>
    </row>
    <row r="62" spans="2:8" x14ac:dyDescent="0.2">
      <c r="B62" s="60"/>
      <c r="C62" s="6" t="s">
        <v>75</v>
      </c>
      <c r="D62" s="6"/>
      <c r="E62" s="4"/>
      <c r="F62" s="6"/>
      <c r="G62" s="4"/>
      <c r="H62" s="6"/>
    </row>
    <row r="63" spans="2:8" x14ac:dyDescent="0.2">
      <c r="B63" s="60"/>
      <c r="C63" s="6" t="s">
        <v>76</v>
      </c>
      <c r="D63" s="6"/>
      <c r="E63" s="4"/>
      <c r="F63" s="6"/>
      <c r="G63" s="4"/>
      <c r="H63" s="6"/>
    </row>
    <row r="64" spans="2:8" x14ac:dyDescent="0.2">
      <c r="B64" s="60"/>
      <c r="C64" s="8" t="s">
        <v>77</v>
      </c>
      <c r="D64" s="8"/>
      <c r="E64" s="10"/>
      <c r="F64" s="8"/>
      <c r="G64" s="10"/>
      <c r="H64" s="8"/>
    </row>
    <row r="65" spans="2:8" x14ac:dyDescent="0.2">
      <c r="B65" s="60"/>
      <c r="C65" s="5" t="s">
        <v>78</v>
      </c>
      <c r="D65" s="5"/>
      <c r="E65" s="9"/>
      <c r="F65" s="5"/>
      <c r="G65" s="9"/>
      <c r="H65" s="5"/>
    </row>
    <row r="66" spans="2:8" x14ac:dyDescent="0.2">
      <c r="B66" s="60"/>
      <c r="C66" s="6" t="s">
        <v>79</v>
      </c>
      <c r="D66" s="6"/>
      <c r="E66" s="4"/>
      <c r="F66" s="6"/>
      <c r="G66" s="4"/>
      <c r="H66" s="6"/>
    </row>
    <row r="67" spans="2:8" x14ac:dyDescent="0.2">
      <c r="B67" s="60"/>
      <c r="C67" s="6" t="s">
        <v>80</v>
      </c>
      <c r="D67" s="6"/>
      <c r="E67" s="4"/>
      <c r="F67" s="6"/>
      <c r="G67" s="4"/>
      <c r="H67" s="6"/>
    </row>
    <row r="68" spans="2:8" x14ac:dyDescent="0.2">
      <c r="B68" s="60"/>
      <c r="C68" s="6" t="s">
        <v>81</v>
      </c>
      <c r="D68" s="6"/>
      <c r="E68" s="4"/>
      <c r="F68" s="6"/>
      <c r="G68" s="4"/>
      <c r="H68" s="6"/>
    </row>
    <row r="69" spans="2:8" x14ac:dyDescent="0.2">
      <c r="B69" s="60"/>
      <c r="C69" s="8" t="s">
        <v>82</v>
      </c>
      <c r="D69" s="8"/>
      <c r="E69" s="10"/>
      <c r="F69" s="8"/>
      <c r="G69" s="10"/>
      <c r="H69" s="8"/>
    </row>
    <row r="70" spans="2:8" ht="25.5" x14ac:dyDescent="0.2">
      <c r="B70" s="60"/>
      <c r="C70" s="11" t="s">
        <v>83</v>
      </c>
      <c r="D70" s="5"/>
      <c r="E70" s="9"/>
      <c r="F70" s="5"/>
      <c r="G70" s="9"/>
      <c r="H70" s="5"/>
    </row>
    <row r="71" spans="2:8" x14ac:dyDescent="0.2">
      <c r="B71" s="60"/>
      <c r="C71" s="6" t="s">
        <v>84</v>
      </c>
      <c r="D71" s="6"/>
      <c r="E71" s="4"/>
      <c r="F71" s="6"/>
      <c r="G71" s="4"/>
      <c r="H71" s="6"/>
    </row>
    <row r="72" spans="2:8" x14ac:dyDescent="0.2">
      <c r="B72" s="60"/>
      <c r="C72" s="6" t="s">
        <v>85</v>
      </c>
      <c r="D72" s="6"/>
      <c r="E72" s="4"/>
      <c r="F72" s="6"/>
      <c r="G72" s="4"/>
      <c r="H72" s="6"/>
    </row>
    <row r="73" spans="2:8" x14ac:dyDescent="0.2">
      <c r="B73" s="60"/>
      <c r="C73" s="6" t="s">
        <v>86</v>
      </c>
      <c r="D73" s="6"/>
      <c r="E73" s="4"/>
      <c r="F73" s="6"/>
      <c r="G73" s="4"/>
      <c r="H73" s="6"/>
    </row>
    <row r="74" spans="2:8" x14ac:dyDescent="0.2">
      <c r="B74" s="60"/>
      <c r="C74" s="8" t="s">
        <v>87</v>
      </c>
      <c r="D74" s="8"/>
      <c r="E74" s="10"/>
      <c r="F74" s="8"/>
      <c r="G74" s="10"/>
      <c r="H74" s="8"/>
    </row>
    <row r="75" spans="2:8" x14ac:dyDescent="0.2">
      <c r="B75" s="60"/>
      <c r="C75" s="5" t="s">
        <v>88</v>
      </c>
      <c r="D75" s="5"/>
      <c r="E75" s="9"/>
      <c r="F75" s="5"/>
      <c r="G75" s="9"/>
      <c r="H75" s="5"/>
    </row>
    <row r="76" spans="2:8" x14ac:dyDescent="0.2">
      <c r="B76" s="60"/>
      <c r="C76" s="6" t="s">
        <v>89</v>
      </c>
      <c r="D76" s="6"/>
      <c r="E76" s="4"/>
      <c r="F76" s="6"/>
      <c r="G76" s="4"/>
      <c r="H76" s="6"/>
    </row>
    <row r="77" spans="2:8" x14ac:dyDescent="0.2">
      <c r="B77" s="60"/>
      <c r="C77" s="6" t="s">
        <v>90</v>
      </c>
      <c r="D77" s="6"/>
      <c r="E77" s="4"/>
      <c r="F77" s="6"/>
      <c r="G77" s="4"/>
      <c r="H77" s="6"/>
    </row>
    <row r="78" spans="2:8" x14ac:dyDescent="0.2">
      <c r="B78" s="60"/>
      <c r="C78" s="6" t="s">
        <v>91</v>
      </c>
      <c r="D78" s="6"/>
      <c r="E78" s="4"/>
      <c r="F78" s="6"/>
      <c r="G78" s="4"/>
      <c r="H78" s="6"/>
    </row>
    <row r="79" spans="2:8" x14ac:dyDescent="0.2">
      <c r="B79" s="60"/>
      <c r="C79" s="8" t="s">
        <v>92</v>
      </c>
      <c r="D79" s="8"/>
      <c r="E79" s="10"/>
      <c r="F79" s="8"/>
      <c r="G79" s="10"/>
      <c r="H79" s="8"/>
    </row>
    <row r="80" spans="2:8" x14ac:dyDescent="0.2">
      <c r="B80" s="60"/>
      <c r="C80" s="5" t="s">
        <v>93</v>
      </c>
      <c r="D80" s="5"/>
      <c r="E80" s="9"/>
      <c r="F80" s="5"/>
      <c r="G80" s="9"/>
      <c r="H80" s="5"/>
    </row>
    <row r="81" spans="2:8" x14ac:dyDescent="0.2">
      <c r="B81" s="60"/>
      <c r="C81" s="6" t="s">
        <v>94</v>
      </c>
      <c r="D81" s="6"/>
      <c r="E81" s="4"/>
      <c r="F81" s="6"/>
      <c r="G81" s="4"/>
      <c r="H81" s="6"/>
    </row>
    <row r="82" spans="2:8" x14ac:dyDescent="0.2">
      <c r="B82" s="60"/>
      <c r="C82" s="6" t="s">
        <v>95</v>
      </c>
      <c r="D82" s="6"/>
      <c r="E82" s="4"/>
      <c r="F82" s="6"/>
      <c r="G82" s="4"/>
      <c r="H82" s="6"/>
    </row>
    <row r="83" spans="2:8" x14ac:dyDescent="0.2">
      <c r="B83" s="60"/>
      <c r="C83" s="6" t="s">
        <v>96</v>
      </c>
      <c r="D83" s="6"/>
      <c r="E83" s="4"/>
      <c r="F83" s="6"/>
      <c r="G83" s="4"/>
      <c r="H83" s="6"/>
    </row>
    <row r="84" spans="2:8" x14ac:dyDescent="0.2">
      <c r="B84" s="60"/>
      <c r="C84" s="8" t="s">
        <v>97</v>
      </c>
      <c r="D84" s="8"/>
      <c r="E84" s="10"/>
      <c r="F84" s="8"/>
      <c r="G84" s="10"/>
      <c r="H84" s="8"/>
    </row>
    <row r="85" spans="2:8" x14ac:dyDescent="0.2">
      <c r="B85" s="60"/>
      <c r="C85" s="5" t="s">
        <v>98</v>
      </c>
      <c r="D85" s="5"/>
      <c r="E85" s="9"/>
      <c r="F85" s="5"/>
      <c r="G85" s="9"/>
      <c r="H85" s="5"/>
    </row>
    <row r="86" spans="2:8" x14ac:dyDescent="0.2">
      <c r="B86" s="60"/>
      <c r="C86" s="6" t="s">
        <v>99</v>
      </c>
      <c r="D86" s="6"/>
      <c r="E86" s="4"/>
      <c r="F86" s="6"/>
      <c r="G86" s="4"/>
      <c r="H86" s="6"/>
    </row>
    <row r="87" spans="2:8" x14ac:dyDescent="0.2">
      <c r="B87" s="60"/>
      <c r="C87" s="6" t="s">
        <v>100</v>
      </c>
      <c r="D87" s="6"/>
      <c r="E87" s="4"/>
      <c r="F87" s="6"/>
      <c r="G87" s="4"/>
      <c r="H87" s="6"/>
    </row>
    <row r="88" spans="2:8" x14ac:dyDescent="0.2">
      <c r="B88" s="60"/>
      <c r="C88" s="6" t="s">
        <v>101</v>
      </c>
      <c r="D88" s="6"/>
      <c r="E88" s="4"/>
      <c r="F88" s="6"/>
      <c r="G88" s="4"/>
      <c r="H88" s="6"/>
    </row>
    <row r="89" spans="2:8" x14ac:dyDescent="0.2">
      <c r="B89" s="60"/>
      <c r="C89" s="8" t="s">
        <v>102</v>
      </c>
      <c r="D89" s="8"/>
      <c r="E89" s="10"/>
      <c r="F89" s="8"/>
      <c r="G89" s="10"/>
      <c r="H89" s="8"/>
    </row>
    <row r="90" spans="2:8" x14ac:dyDescent="0.2">
      <c r="B90" s="60"/>
      <c r="C90" s="5" t="s">
        <v>103</v>
      </c>
      <c r="D90" s="5"/>
      <c r="E90" s="9"/>
      <c r="F90" s="5"/>
      <c r="G90" s="9"/>
      <c r="H90" s="5"/>
    </row>
    <row r="91" spans="2:8" x14ac:dyDescent="0.2">
      <c r="B91" s="60"/>
      <c r="C91" s="6" t="s">
        <v>104</v>
      </c>
      <c r="D91" s="6"/>
      <c r="E91" s="4"/>
      <c r="F91" s="6"/>
      <c r="G91" s="4"/>
      <c r="H91" s="6"/>
    </row>
    <row r="92" spans="2:8" x14ac:dyDescent="0.2">
      <c r="B92" s="60"/>
      <c r="C92" s="6" t="s">
        <v>105</v>
      </c>
      <c r="D92" s="6"/>
      <c r="E92" s="4"/>
      <c r="F92" s="6"/>
      <c r="G92" s="4"/>
      <c r="H92" s="6"/>
    </row>
    <row r="93" spans="2:8" x14ac:dyDescent="0.2">
      <c r="B93" s="60"/>
      <c r="C93" s="6" t="s">
        <v>106</v>
      </c>
      <c r="D93" s="6"/>
      <c r="E93" s="4"/>
      <c r="F93" s="6"/>
      <c r="G93" s="4"/>
      <c r="H93" s="6"/>
    </row>
    <row r="94" spans="2:8" x14ac:dyDescent="0.2">
      <c r="B94" s="60"/>
      <c r="C94" s="8" t="s">
        <v>107</v>
      </c>
      <c r="D94" s="8"/>
      <c r="E94" s="10"/>
      <c r="F94" s="8"/>
      <c r="G94" s="10"/>
      <c r="H94" s="8"/>
    </row>
    <row r="95" spans="2:8" x14ac:dyDescent="0.2">
      <c r="B95" s="60"/>
      <c r="C95" s="5" t="s">
        <v>108</v>
      </c>
      <c r="D95" s="5"/>
      <c r="E95" s="9"/>
      <c r="F95" s="5"/>
      <c r="G95" s="9"/>
      <c r="H95" s="5"/>
    </row>
    <row r="96" spans="2:8" x14ac:dyDescent="0.2">
      <c r="B96" s="60"/>
      <c r="C96" s="6" t="s">
        <v>109</v>
      </c>
      <c r="D96" s="6"/>
      <c r="E96" s="4"/>
      <c r="F96" s="6"/>
      <c r="G96" s="4"/>
      <c r="H96" s="6"/>
    </row>
    <row r="97" spans="2:8" x14ac:dyDescent="0.2">
      <c r="B97" s="60"/>
      <c r="C97" s="6" t="s">
        <v>110</v>
      </c>
      <c r="D97" s="6"/>
      <c r="E97" s="4"/>
      <c r="F97" s="6"/>
      <c r="G97" s="4"/>
      <c r="H97" s="6"/>
    </row>
    <row r="98" spans="2:8" x14ac:dyDescent="0.2">
      <c r="B98" s="60"/>
      <c r="C98" s="6" t="s">
        <v>111</v>
      </c>
      <c r="D98" s="6"/>
      <c r="E98" s="4"/>
      <c r="F98" s="6"/>
      <c r="G98" s="4"/>
      <c r="H98" s="6"/>
    </row>
    <row r="99" spans="2:8" x14ac:dyDescent="0.2">
      <c r="B99" s="60"/>
      <c r="C99" s="8" t="s">
        <v>97</v>
      </c>
      <c r="D99" s="8"/>
      <c r="E99" s="10"/>
      <c r="F99" s="8"/>
      <c r="G99" s="10"/>
      <c r="H99" s="8"/>
    </row>
    <row r="100" spans="2:8" ht="25.5" x14ac:dyDescent="0.2">
      <c r="B100" s="60"/>
      <c r="C100" s="11" t="s">
        <v>112</v>
      </c>
      <c r="D100" s="5"/>
      <c r="E100" s="9"/>
      <c r="F100" s="5"/>
      <c r="G100" s="9"/>
      <c r="H100" s="5"/>
    </row>
    <row r="101" spans="2:8" x14ac:dyDescent="0.2">
      <c r="B101" s="60"/>
      <c r="C101" s="6" t="s">
        <v>113</v>
      </c>
      <c r="D101" s="6"/>
      <c r="E101" s="4"/>
      <c r="F101" s="6"/>
      <c r="G101" s="4"/>
      <c r="H101" s="6"/>
    </row>
    <row r="102" spans="2:8" x14ac:dyDescent="0.2">
      <c r="B102" s="60"/>
      <c r="C102" s="6" t="s">
        <v>114</v>
      </c>
      <c r="D102" s="6"/>
      <c r="E102" s="4"/>
      <c r="F102" s="6"/>
      <c r="G102" s="4"/>
      <c r="H102" s="6"/>
    </row>
    <row r="103" spans="2:8" x14ac:dyDescent="0.2">
      <c r="B103" s="60"/>
      <c r="C103" s="6" t="s">
        <v>115</v>
      </c>
      <c r="D103" s="6"/>
      <c r="E103" s="4"/>
      <c r="F103" s="6"/>
      <c r="G103" s="4"/>
      <c r="H103" s="6"/>
    </row>
    <row r="104" spans="2:8" x14ac:dyDescent="0.2">
      <c r="B104" s="61"/>
      <c r="C104" s="8" t="s">
        <v>116</v>
      </c>
      <c r="D104" s="8"/>
      <c r="E104" s="10"/>
      <c r="F104" s="8"/>
      <c r="G104" s="10"/>
      <c r="H104" s="8"/>
    </row>
  </sheetData>
  <mergeCells count="6">
    <mergeCell ref="B5:B104"/>
    <mergeCell ref="H2:H4"/>
    <mergeCell ref="B2:B4"/>
    <mergeCell ref="C2:C4"/>
    <mergeCell ref="D2:F2"/>
    <mergeCell ref="G2:G4"/>
  </mergeCells>
  <phoneticPr fontId="3" type="noConversion"/>
  <pageMargins left="0.75" right="0.75" top="1" bottom="1" header="0.5" footer="0.5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ข้อมูลเขียนรายงาน</vt:lpstr>
      <vt:lpstr>ทดลองหาประสิทธิภาพ E1E2 </vt:lpstr>
      <vt:lpstr>ตัวอย่าง E1E2</vt:lpstr>
      <vt:lpstr>ioc ผู้เชี่ยวชาญ</vt:lpstr>
      <vt:lpstr>ioc_ข้อสอบ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education</dc:creator>
  <cp:lastModifiedBy>Windows User</cp:lastModifiedBy>
  <dcterms:created xsi:type="dcterms:W3CDTF">2011-03-08T04:40:39Z</dcterms:created>
  <dcterms:modified xsi:type="dcterms:W3CDTF">2015-11-24T03:36:22Z</dcterms:modified>
</cp:coreProperties>
</file>